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Dropbox\"/>
    </mc:Choice>
  </mc:AlternateContent>
  <bookViews>
    <workbookView xWindow="0" yWindow="0" windowWidth="28800" windowHeight="12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0" i="1"/>
  <c r="N9" i="1"/>
  <c r="N8" i="1"/>
  <c r="N7" i="1"/>
  <c r="N6" i="1"/>
  <c r="N5" i="1"/>
  <c r="N4" i="1"/>
  <c r="N3" i="1"/>
  <c r="N2" i="1"/>
  <c r="O10" i="1"/>
  <c r="O9" i="1"/>
  <c r="O8" i="1"/>
  <c r="O7" i="1"/>
  <c r="O6" i="1"/>
  <c r="O5" i="1"/>
  <c r="O4" i="1"/>
  <c r="O3" i="1"/>
  <c r="O2" i="1"/>
  <c r="Z1" i="1" l="1"/>
  <c r="Y1" i="1"/>
  <c r="X1" i="1"/>
  <c r="W1" i="1"/>
  <c r="V1" i="1"/>
  <c r="U1" i="1"/>
  <c r="T1" i="1"/>
  <c r="S1" i="1"/>
  <c r="R1" i="1"/>
  <c r="Q1" i="1"/>
  <c r="A2" i="1"/>
  <c r="Q2" i="1" s="1"/>
  <c r="B2" i="1"/>
  <c r="R2" i="1" s="1"/>
  <c r="C2" i="1"/>
  <c r="C3" i="1" s="1"/>
  <c r="S3" i="1" s="1"/>
  <c r="D2" i="1"/>
  <c r="D3" i="1" s="1"/>
  <c r="E2" i="1"/>
  <c r="E3" i="1" s="1"/>
  <c r="E4" i="1" s="1"/>
  <c r="E5" i="1" s="1"/>
  <c r="E6" i="1" s="1"/>
  <c r="E7" i="1" s="1"/>
  <c r="E8" i="1" s="1"/>
  <c r="U8" i="1" s="1"/>
  <c r="F2" i="1"/>
  <c r="V2" i="1" s="1"/>
  <c r="J2" i="1"/>
  <c r="I2" i="1"/>
  <c r="Y2" i="1" s="1"/>
  <c r="H2" i="1"/>
  <c r="X2" i="1" s="1"/>
  <c r="G2" i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W25" i="1" s="1"/>
  <c r="W2" i="1" l="1"/>
  <c r="W3" i="1"/>
  <c r="W15" i="1"/>
  <c r="U4" i="1"/>
  <c r="W17" i="1"/>
  <c r="U3" i="1"/>
  <c r="W11" i="1"/>
  <c r="U5" i="1"/>
  <c r="W19" i="1"/>
  <c r="W9" i="1"/>
  <c r="T2" i="1"/>
  <c r="W6" i="1"/>
  <c r="W23" i="1"/>
  <c r="W7" i="1"/>
  <c r="J3" i="1"/>
  <c r="Z3" i="1" s="1"/>
  <c r="Z2" i="1"/>
  <c r="S2" i="1"/>
  <c r="D4" i="1"/>
  <c r="T3" i="1"/>
  <c r="W4" i="1"/>
  <c r="U6" i="1"/>
  <c r="W12" i="1"/>
  <c r="W20" i="1"/>
  <c r="W5" i="1"/>
  <c r="U7" i="1"/>
  <c r="W13" i="1"/>
  <c r="W21" i="1"/>
  <c r="W14" i="1"/>
  <c r="W22" i="1"/>
  <c r="U2" i="1"/>
  <c r="W8" i="1"/>
  <c r="W16" i="1"/>
  <c r="W24" i="1"/>
  <c r="W10" i="1"/>
  <c r="W18" i="1"/>
  <c r="B3" i="1"/>
  <c r="R3" i="1" s="1"/>
  <c r="G26" i="1"/>
  <c r="W26" i="1" s="1"/>
  <c r="E9" i="1"/>
  <c r="U9" i="1" s="1"/>
  <c r="C4" i="1"/>
  <c r="A3" i="1"/>
  <c r="Q3" i="1" s="1"/>
  <c r="H3" i="1"/>
  <c r="I3" i="1"/>
  <c r="F3" i="1"/>
  <c r="I4" i="1" l="1"/>
  <c r="Y4" i="1" s="1"/>
  <c r="Y3" i="1"/>
  <c r="H4" i="1"/>
  <c r="X3" i="1"/>
  <c r="F4" i="1"/>
  <c r="V3" i="1"/>
  <c r="J4" i="1"/>
  <c r="Z4" i="1" s="1"/>
  <c r="D5" i="1"/>
  <c r="T4" i="1"/>
  <c r="C5" i="1"/>
  <c r="S4" i="1"/>
  <c r="G27" i="1"/>
  <c r="W27" i="1" s="1"/>
  <c r="B4" i="1"/>
  <c r="R4" i="1" s="1"/>
  <c r="A4" i="1"/>
  <c r="Q4" i="1" s="1"/>
  <c r="I5" i="1"/>
  <c r="Y5" i="1" s="1"/>
  <c r="E10" i="1"/>
  <c r="U10" i="1" s="1"/>
  <c r="F5" i="1" l="1"/>
  <c r="V4" i="1"/>
  <c r="C6" i="1"/>
  <c r="S5" i="1"/>
  <c r="H5" i="1"/>
  <c r="X4" i="1"/>
  <c r="J5" i="1"/>
  <c r="Z5" i="1" s="1"/>
  <c r="D6" i="1"/>
  <c r="T5" i="1"/>
  <c r="A5" i="1"/>
  <c r="Q5" i="1" s="1"/>
  <c r="B5" i="1"/>
  <c r="R5" i="1" s="1"/>
  <c r="G28" i="1"/>
  <c r="W28" i="1" s="1"/>
  <c r="I6" i="1"/>
  <c r="Y6" i="1" s="1"/>
  <c r="E11" i="1"/>
  <c r="U11" i="1" s="1"/>
  <c r="J6" i="1" l="1"/>
  <c r="Z6" i="1" s="1"/>
  <c r="C7" i="1"/>
  <c r="S6" i="1"/>
  <c r="X5" i="1"/>
  <c r="H6" i="1"/>
  <c r="D7" i="1"/>
  <c r="T6" i="1"/>
  <c r="F6" i="1"/>
  <c r="V5" i="1"/>
  <c r="A6" i="1"/>
  <c r="Q6" i="1" s="1"/>
  <c r="G29" i="1"/>
  <c r="W29" i="1" s="1"/>
  <c r="B6" i="1"/>
  <c r="R6" i="1" s="1"/>
  <c r="E12" i="1"/>
  <c r="U12" i="1" s="1"/>
  <c r="J7" i="1"/>
  <c r="Z7" i="1" s="1"/>
  <c r="I7" i="1"/>
  <c r="Y7" i="1" s="1"/>
  <c r="X6" i="1" l="1"/>
  <c r="H7" i="1"/>
  <c r="D8" i="1"/>
  <c r="T7" i="1"/>
  <c r="F7" i="1"/>
  <c r="V6" i="1"/>
  <c r="C8" i="1"/>
  <c r="S7" i="1"/>
  <c r="A7" i="1"/>
  <c r="B7" i="1"/>
  <c r="R7" i="1" s="1"/>
  <c r="G30" i="1"/>
  <c r="W30" i="1" s="1"/>
  <c r="J8" i="1"/>
  <c r="Z8" i="1" s="1"/>
  <c r="I8" i="1"/>
  <c r="Y8" i="1" s="1"/>
  <c r="E13" i="1"/>
  <c r="U13" i="1" s="1"/>
  <c r="D9" i="1" l="1"/>
  <c r="T8" i="1"/>
  <c r="X7" i="1"/>
  <c r="H8" i="1"/>
  <c r="C9" i="1"/>
  <c r="S8" i="1"/>
  <c r="F8" i="1"/>
  <c r="V7" i="1"/>
  <c r="A8" i="1"/>
  <c r="Q8" i="1" s="1"/>
  <c r="Q7" i="1"/>
  <c r="G31" i="1"/>
  <c r="W31" i="1" s="1"/>
  <c r="B8" i="1"/>
  <c r="R8" i="1" s="1"/>
  <c r="J9" i="1"/>
  <c r="Z9" i="1" s="1"/>
  <c r="I9" i="1"/>
  <c r="Y9" i="1" s="1"/>
  <c r="E14" i="1"/>
  <c r="U14" i="1" s="1"/>
  <c r="A9" i="1" l="1"/>
  <c r="Q9" i="1" s="1"/>
  <c r="X8" i="1"/>
  <c r="H9" i="1"/>
  <c r="F9" i="1"/>
  <c r="V8" i="1"/>
  <c r="C10" i="1"/>
  <c r="S9" i="1"/>
  <c r="T9" i="1"/>
  <c r="D10" i="1"/>
  <c r="B9" i="1"/>
  <c r="R9" i="1" s="1"/>
  <c r="G32" i="1"/>
  <c r="W32" i="1" s="1"/>
  <c r="E15" i="1"/>
  <c r="U15" i="1" s="1"/>
  <c r="I10" i="1"/>
  <c r="Y10" i="1" s="1"/>
  <c r="J10" i="1"/>
  <c r="Z10" i="1" s="1"/>
  <c r="A10" i="1" l="1"/>
  <c r="Q10" i="1" s="1"/>
  <c r="T10" i="1"/>
  <c r="D11" i="1"/>
  <c r="F10" i="1"/>
  <c r="V9" i="1"/>
  <c r="S10" i="1"/>
  <c r="C11" i="1"/>
  <c r="X9" i="1"/>
  <c r="H10" i="1"/>
  <c r="G33" i="1"/>
  <c r="W33" i="1" s="1"/>
  <c r="B10" i="1"/>
  <c r="R10" i="1" s="1"/>
  <c r="I11" i="1"/>
  <c r="Y11" i="1" s="1"/>
  <c r="J11" i="1"/>
  <c r="Z11" i="1" s="1"/>
  <c r="E16" i="1"/>
  <c r="U16" i="1" s="1"/>
  <c r="A11" i="1"/>
  <c r="Q11" i="1" s="1"/>
  <c r="F11" i="1" l="1"/>
  <c r="V10" i="1"/>
  <c r="T11" i="1"/>
  <c r="D12" i="1"/>
  <c r="X10" i="1"/>
  <c r="H11" i="1"/>
  <c r="S11" i="1"/>
  <c r="C12" i="1"/>
  <c r="G34" i="1"/>
  <c r="W34" i="1" s="1"/>
  <c r="B11" i="1"/>
  <c r="R11" i="1" s="1"/>
  <c r="E17" i="1"/>
  <c r="U17" i="1" s="1"/>
  <c r="J12" i="1"/>
  <c r="Z12" i="1" s="1"/>
  <c r="I12" i="1"/>
  <c r="Y12" i="1" s="1"/>
  <c r="A12" i="1"/>
  <c r="Q12" i="1" s="1"/>
  <c r="X11" i="1" l="1"/>
  <c r="H12" i="1"/>
  <c r="T12" i="1"/>
  <c r="D13" i="1"/>
  <c r="S12" i="1"/>
  <c r="C13" i="1"/>
  <c r="F12" i="1"/>
  <c r="V11" i="1"/>
  <c r="B12" i="1"/>
  <c r="R12" i="1" s="1"/>
  <c r="G35" i="1"/>
  <c r="W35" i="1" s="1"/>
  <c r="J13" i="1"/>
  <c r="Z13" i="1" s="1"/>
  <c r="E18" i="1"/>
  <c r="U18" i="1" s="1"/>
  <c r="I13" i="1"/>
  <c r="Y13" i="1" s="1"/>
  <c r="A13" i="1"/>
  <c r="Q13" i="1" s="1"/>
  <c r="T13" i="1" l="1"/>
  <c r="D14" i="1"/>
  <c r="F13" i="1"/>
  <c r="V12" i="1"/>
  <c r="S13" i="1"/>
  <c r="C14" i="1"/>
  <c r="X12" i="1"/>
  <c r="H13" i="1"/>
  <c r="G36" i="1"/>
  <c r="W36" i="1" s="1"/>
  <c r="B13" i="1"/>
  <c r="R13" i="1" s="1"/>
  <c r="E19" i="1"/>
  <c r="U19" i="1" s="1"/>
  <c r="I14" i="1"/>
  <c r="Y14" i="1" s="1"/>
  <c r="J14" i="1"/>
  <c r="Z14" i="1" s="1"/>
  <c r="A14" i="1"/>
  <c r="Q14" i="1" s="1"/>
  <c r="S14" i="1" l="1"/>
  <c r="C15" i="1"/>
  <c r="X13" i="1"/>
  <c r="H14" i="1"/>
  <c r="F14" i="1"/>
  <c r="V13" i="1"/>
  <c r="T14" i="1"/>
  <c r="D15" i="1"/>
  <c r="B14" i="1"/>
  <c r="R14" i="1" s="1"/>
  <c r="G37" i="1"/>
  <c r="W37" i="1" s="1"/>
  <c r="E20" i="1"/>
  <c r="U20" i="1" s="1"/>
  <c r="J15" i="1"/>
  <c r="Z15" i="1" s="1"/>
  <c r="I15" i="1"/>
  <c r="Y15" i="1" s="1"/>
  <c r="A15" i="1"/>
  <c r="Q15" i="1" s="1"/>
  <c r="X14" i="1" l="1"/>
  <c r="H15" i="1"/>
  <c r="F15" i="1"/>
  <c r="V14" i="1"/>
  <c r="S15" i="1"/>
  <c r="C16" i="1"/>
  <c r="T15" i="1"/>
  <c r="D16" i="1"/>
  <c r="G38" i="1"/>
  <c r="W38" i="1" s="1"/>
  <c r="B15" i="1"/>
  <c r="R15" i="1" s="1"/>
  <c r="E21" i="1"/>
  <c r="U21" i="1" s="1"/>
  <c r="J16" i="1"/>
  <c r="Z16" i="1" s="1"/>
  <c r="I16" i="1"/>
  <c r="Y16" i="1" s="1"/>
  <c r="A16" i="1"/>
  <c r="Q16" i="1" s="1"/>
  <c r="T16" i="1" l="1"/>
  <c r="D17" i="1"/>
  <c r="F16" i="1"/>
  <c r="V15" i="1"/>
  <c r="X15" i="1"/>
  <c r="H16" i="1"/>
  <c r="S16" i="1"/>
  <c r="C17" i="1"/>
  <c r="B16" i="1"/>
  <c r="R16" i="1" s="1"/>
  <c r="G39" i="1"/>
  <c r="W39" i="1" s="1"/>
  <c r="J17" i="1"/>
  <c r="Z17" i="1" s="1"/>
  <c r="I17" i="1"/>
  <c r="Y17" i="1" s="1"/>
  <c r="E22" i="1"/>
  <c r="U22" i="1" s="1"/>
  <c r="A17" i="1"/>
  <c r="Q17" i="1" s="1"/>
  <c r="S17" i="1" l="1"/>
  <c r="C18" i="1"/>
  <c r="F17" i="1"/>
  <c r="V16" i="1"/>
  <c r="T17" i="1"/>
  <c r="D18" i="1"/>
  <c r="X16" i="1"/>
  <c r="H17" i="1"/>
  <c r="B17" i="1"/>
  <c r="R17" i="1" s="1"/>
  <c r="G40" i="1"/>
  <c r="W40" i="1" s="1"/>
  <c r="J18" i="1"/>
  <c r="Z18" i="1" s="1"/>
  <c r="E23" i="1"/>
  <c r="U23" i="1" s="1"/>
  <c r="I18" i="1"/>
  <c r="Y18" i="1" s="1"/>
  <c r="A18" i="1"/>
  <c r="Q18" i="1" s="1"/>
  <c r="X17" i="1" l="1"/>
  <c r="H18" i="1"/>
  <c r="F18" i="1"/>
  <c r="V17" i="1"/>
  <c r="T18" i="1"/>
  <c r="D19" i="1"/>
  <c r="S18" i="1"/>
  <c r="C19" i="1"/>
  <c r="G41" i="1"/>
  <c r="W41" i="1" s="1"/>
  <c r="B18" i="1"/>
  <c r="R18" i="1" s="1"/>
  <c r="E24" i="1"/>
  <c r="U24" i="1" s="1"/>
  <c r="I19" i="1"/>
  <c r="Y19" i="1" s="1"/>
  <c r="J19" i="1"/>
  <c r="Z19" i="1" s="1"/>
  <c r="A19" i="1"/>
  <c r="Q19" i="1" s="1"/>
  <c r="T19" i="1" l="1"/>
  <c r="D20" i="1"/>
  <c r="F19" i="1"/>
  <c r="V18" i="1"/>
  <c r="S19" i="1"/>
  <c r="C20" i="1"/>
  <c r="X18" i="1"/>
  <c r="H19" i="1"/>
  <c r="B19" i="1"/>
  <c r="R19" i="1" s="1"/>
  <c r="G42" i="1"/>
  <c r="W42" i="1" s="1"/>
  <c r="E25" i="1"/>
  <c r="U25" i="1" s="1"/>
  <c r="J20" i="1"/>
  <c r="Z20" i="1" s="1"/>
  <c r="I20" i="1"/>
  <c r="Y20" i="1" s="1"/>
  <c r="A20" i="1"/>
  <c r="Q20" i="1" s="1"/>
  <c r="S20" i="1" l="1"/>
  <c r="C21" i="1"/>
  <c r="F20" i="1"/>
  <c r="V19" i="1"/>
  <c r="X19" i="1"/>
  <c r="H20" i="1"/>
  <c r="T20" i="1"/>
  <c r="D21" i="1"/>
  <c r="E26" i="1"/>
  <c r="U26" i="1" s="1"/>
  <c r="B20" i="1"/>
  <c r="R20" i="1" s="1"/>
  <c r="G43" i="1"/>
  <c r="W43" i="1" s="1"/>
  <c r="J21" i="1"/>
  <c r="Z21" i="1" s="1"/>
  <c r="I21" i="1"/>
  <c r="Y21" i="1" s="1"/>
  <c r="A21" i="1"/>
  <c r="Q21" i="1" s="1"/>
  <c r="F21" i="1" l="1"/>
  <c r="V20" i="1"/>
  <c r="T21" i="1"/>
  <c r="D22" i="1"/>
  <c r="S21" i="1"/>
  <c r="C22" i="1"/>
  <c r="X20" i="1"/>
  <c r="H21" i="1"/>
  <c r="E27" i="1"/>
  <c r="U27" i="1" s="1"/>
  <c r="B21" i="1"/>
  <c r="R21" i="1" s="1"/>
  <c r="G44" i="1"/>
  <c r="W44" i="1" s="1"/>
  <c r="I22" i="1"/>
  <c r="Y22" i="1" s="1"/>
  <c r="J22" i="1"/>
  <c r="Z22" i="1" s="1"/>
  <c r="A22" i="1"/>
  <c r="Q22" i="1" s="1"/>
  <c r="S22" i="1" l="1"/>
  <c r="C23" i="1"/>
  <c r="T22" i="1"/>
  <c r="D23" i="1"/>
  <c r="X21" i="1"/>
  <c r="H22" i="1"/>
  <c r="F22" i="1"/>
  <c r="V21" i="1"/>
  <c r="B22" i="1"/>
  <c r="R22" i="1" s="1"/>
  <c r="E28" i="1"/>
  <c r="U28" i="1" s="1"/>
  <c r="G45" i="1"/>
  <c r="W45" i="1" s="1"/>
  <c r="J23" i="1"/>
  <c r="Z23" i="1" s="1"/>
  <c r="I23" i="1"/>
  <c r="Y23" i="1" s="1"/>
  <c r="A23" i="1"/>
  <c r="Q23" i="1" s="1"/>
  <c r="F23" i="1" l="1"/>
  <c r="V22" i="1"/>
  <c r="T23" i="1"/>
  <c r="D24" i="1"/>
  <c r="S23" i="1"/>
  <c r="C24" i="1"/>
  <c r="X22" i="1"/>
  <c r="H23" i="1"/>
  <c r="E29" i="1"/>
  <c r="U29" i="1" s="1"/>
  <c r="B23" i="1"/>
  <c r="R23" i="1" s="1"/>
  <c r="G46" i="1"/>
  <c r="W46" i="1" s="1"/>
  <c r="I24" i="1"/>
  <c r="Y24" i="1" s="1"/>
  <c r="J24" i="1"/>
  <c r="Z24" i="1" s="1"/>
  <c r="A24" i="1"/>
  <c r="Q24" i="1" s="1"/>
  <c r="T24" i="1" l="1"/>
  <c r="D25" i="1"/>
  <c r="X23" i="1"/>
  <c r="H24" i="1"/>
  <c r="S24" i="1"/>
  <c r="C25" i="1"/>
  <c r="F24" i="1"/>
  <c r="V23" i="1"/>
  <c r="B24" i="1"/>
  <c r="R24" i="1" s="1"/>
  <c r="E30" i="1"/>
  <c r="U30" i="1" s="1"/>
  <c r="G47" i="1"/>
  <c r="W47" i="1" s="1"/>
  <c r="J25" i="1"/>
  <c r="Z25" i="1" s="1"/>
  <c r="I25" i="1"/>
  <c r="Y25" i="1" s="1"/>
  <c r="A25" i="1"/>
  <c r="Q25" i="1" s="1"/>
  <c r="X24" i="1" l="1"/>
  <c r="H25" i="1"/>
  <c r="F25" i="1"/>
  <c r="V24" i="1"/>
  <c r="S25" i="1"/>
  <c r="C26" i="1"/>
  <c r="T25" i="1"/>
  <c r="D26" i="1"/>
  <c r="J26" i="1"/>
  <c r="Z26" i="1" s="1"/>
  <c r="G48" i="1"/>
  <c r="W48" i="1" s="1"/>
  <c r="I26" i="1"/>
  <c r="Y26" i="1" s="1"/>
  <c r="E31" i="1"/>
  <c r="U31" i="1" s="1"/>
  <c r="B25" i="1"/>
  <c r="R25" i="1" s="1"/>
  <c r="A26" i="1"/>
  <c r="Q26" i="1" s="1"/>
  <c r="S26" i="1" l="1"/>
  <c r="C27" i="1"/>
  <c r="T26" i="1"/>
  <c r="D27" i="1"/>
  <c r="V25" i="1"/>
  <c r="F26" i="1"/>
  <c r="X25" i="1"/>
  <c r="H26" i="1"/>
  <c r="I27" i="1"/>
  <c r="Y27" i="1" s="1"/>
  <c r="E32" i="1"/>
  <c r="U32" i="1" s="1"/>
  <c r="G49" i="1"/>
  <c r="W49" i="1" s="1"/>
  <c r="J27" i="1"/>
  <c r="Z27" i="1" s="1"/>
  <c r="B26" i="1"/>
  <c r="R26" i="1" s="1"/>
  <c r="A27" i="1"/>
  <c r="Q27" i="1" s="1"/>
  <c r="V26" i="1" l="1"/>
  <c r="F27" i="1"/>
  <c r="T27" i="1"/>
  <c r="D28" i="1"/>
  <c r="S27" i="1"/>
  <c r="C28" i="1"/>
  <c r="X26" i="1"/>
  <c r="H27" i="1"/>
  <c r="E33" i="1"/>
  <c r="U33" i="1" s="1"/>
  <c r="B27" i="1"/>
  <c r="R27" i="1" s="1"/>
  <c r="J28" i="1"/>
  <c r="Z28" i="1" s="1"/>
  <c r="G50" i="1"/>
  <c r="W50" i="1" s="1"/>
  <c r="I28" i="1"/>
  <c r="Y28" i="1" s="1"/>
  <c r="A28" i="1"/>
  <c r="Q28" i="1" s="1"/>
  <c r="T28" i="1" l="1"/>
  <c r="D29" i="1"/>
  <c r="S28" i="1"/>
  <c r="C29" i="1"/>
  <c r="X27" i="1"/>
  <c r="H28" i="1"/>
  <c r="V27" i="1"/>
  <c r="F28" i="1"/>
  <c r="B28" i="1"/>
  <c r="R28" i="1" s="1"/>
  <c r="G51" i="1"/>
  <c r="W51" i="1" s="1"/>
  <c r="I29" i="1"/>
  <c r="Y29" i="1" s="1"/>
  <c r="J29" i="1"/>
  <c r="Z29" i="1" s="1"/>
  <c r="E34" i="1"/>
  <c r="U34" i="1" s="1"/>
  <c r="A29" i="1"/>
  <c r="Q29" i="1" s="1"/>
  <c r="X28" i="1" l="1"/>
  <c r="H29" i="1"/>
  <c r="S29" i="1"/>
  <c r="C30" i="1"/>
  <c r="V28" i="1"/>
  <c r="F29" i="1"/>
  <c r="T29" i="1"/>
  <c r="D30" i="1"/>
  <c r="I30" i="1"/>
  <c r="Y30" i="1" s="1"/>
  <c r="B29" i="1"/>
  <c r="R29" i="1" s="1"/>
  <c r="J30" i="1"/>
  <c r="Z30" i="1" s="1"/>
  <c r="G52" i="1"/>
  <c r="W52" i="1" s="1"/>
  <c r="E35" i="1"/>
  <c r="U35" i="1" s="1"/>
  <c r="A30" i="1"/>
  <c r="Q30" i="1" s="1"/>
  <c r="S30" i="1" l="1"/>
  <c r="C31" i="1"/>
  <c r="V29" i="1"/>
  <c r="F30" i="1"/>
  <c r="T30" i="1"/>
  <c r="D31" i="1"/>
  <c r="X29" i="1"/>
  <c r="H30" i="1"/>
  <c r="B30" i="1"/>
  <c r="R30" i="1" s="1"/>
  <c r="E36" i="1"/>
  <c r="U36" i="1" s="1"/>
  <c r="J31" i="1"/>
  <c r="Z31" i="1" s="1"/>
  <c r="G53" i="1"/>
  <c r="W53" i="1" s="1"/>
  <c r="I31" i="1"/>
  <c r="Y31" i="1" s="1"/>
  <c r="A31" i="1"/>
  <c r="Q31" i="1" s="1"/>
  <c r="X30" i="1" l="1"/>
  <c r="H31" i="1"/>
  <c r="S31" i="1"/>
  <c r="C32" i="1"/>
  <c r="T31" i="1"/>
  <c r="D32" i="1"/>
  <c r="V30" i="1"/>
  <c r="F31" i="1"/>
  <c r="G54" i="1"/>
  <c r="W54" i="1" s="1"/>
  <c r="B31" i="1"/>
  <c r="R31" i="1" s="1"/>
  <c r="I32" i="1"/>
  <c r="Y32" i="1" s="1"/>
  <c r="E37" i="1"/>
  <c r="U37" i="1" s="1"/>
  <c r="J32" i="1"/>
  <c r="Z32" i="1" s="1"/>
  <c r="A32" i="1"/>
  <c r="Q32" i="1" s="1"/>
  <c r="V31" i="1" l="1"/>
  <c r="F32" i="1"/>
  <c r="S32" i="1"/>
  <c r="C33" i="1"/>
  <c r="X31" i="1"/>
  <c r="H32" i="1"/>
  <c r="T32" i="1"/>
  <c r="D33" i="1"/>
  <c r="I33" i="1"/>
  <c r="Y33" i="1" s="1"/>
  <c r="J33" i="1"/>
  <c r="Z33" i="1" s="1"/>
  <c r="G55" i="1"/>
  <c r="W55" i="1" s="1"/>
  <c r="B32" i="1"/>
  <c r="R32" i="1" s="1"/>
  <c r="E38" i="1"/>
  <c r="U38" i="1" s="1"/>
  <c r="A33" i="1"/>
  <c r="Q33" i="1" s="1"/>
  <c r="T33" i="1" l="1"/>
  <c r="D34" i="1"/>
  <c r="X32" i="1"/>
  <c r="H33" i="1"/>
  <c r="V32" i="1"/>
  <c r="F33" i="1"/>
  <c r="S33" i="1"/>
  <c r="C34" i="1"/>
  <c r="J34" i="1"/>
  <c r="Z34" i="1" s="1"/>
  <c r="B33" i="1"/>
  <c r="R33" i="1" s="1"/>
  <c r="E39" i="1"/>
  <c r="U39" i="1" s="1"/>
  <c r="G56" i="1"/>
  <c r="W56" i="1" s="1"/>
  <c r="I34" i="1"/>
  <c r="Y34" i="1" s="1"/>
  <c r="A34" i="1"/>
  <c r="Q34" i="1" s="1"/>
  <c r="X33" i="1" l="1"/>
  <c r="H34" i="1"/>
  <c r="V33" i="1"/>
  <c r="F34" i="1"/>
  <c r="S34" i="1"/>
  <c r="C35" i="1"/>
  <c r="T34" i="1"/>
  <c r="D35" i="1"/>
  <c r="I35" i="1"/>
  <c r="Y35" i="1" s="1"/>
  <c r="J35" i="1"/>
  <c r="Z35" i="1" s="1"/>
  <c r="B34" i="1"/>
  <c r="R34" i="1" s="1"/>
  <c r="E40" i="1"/>
  <c r="U40" i="1" s="1"/>
  <c r="G57" i="1"/>
  <c r="W57" i="1" s="1"/>
  <c r="A35" i="1"/>
  <c r="Q35" i="1" s="1"/>
  <c r="V34" i="1" l="1"/>
  <c r="F35" i="1"/>
  <c r="T35" i="1"/>
  <c r="D36" i="1"/>
  <c r="S35" i="1"/>
  <c r="C36" i="1"/>
  <c r="X34" i="1"/>
  <c r="H35" i="1"/>
  <c r="E41" i="1"/>
  <c r="U41" i="1" s="1"/>
  <c r="J36" i="1"/>
  <c r="Z36" i="1" s="1"/>
  <c r="B35" i="1"/>
  <c r="R35" i="1" s="1"/>
  <c r="G58" i="1"/>
  <c r="W58" i="1" s="1"/>
  <c r="I36" i="1"/>
  <c r="Y36" i="1" s="1"/>
  <c r="A36" i="1"/>
  <c r="Q36" i="1" s="1"/>
  <c r="T36" i="1" l="1"/>
  <c r="D37" i="1"/>
  <c r="S36" i="1"/>
  <c r="C37" i="1"/>
  <c r="X35" i="1"/>
  <c r="H36" i="1"/>
  <c r="V35" i="1"/>
  <c r="F36" i="1"/>
  <c r="J37" i="1"/>
  <c r="Z37" i="1" s="1"/>
  <c r="G59" i="1"/>
  <c r="W59" i="1" s="1"/>
  <c r="I37" i="1"/>
  <c r="Y37" i="1" s="1"/>
  <c r="B36" i="1"/>
  <c r="R36" i="1" s="1"/>
  <c r="E42" i="1"/>
  <c r="U42" i="1" s="1"/>
  <c r="A37" i="1"/>
  <c r="Q37" i="1" s="1"/>
  <c r="X36" i="1" l="1"/>
  <c r="H37" i="1"/>
  <c r="S37" i="1"/>
  <c r="C38" i="1"/>
  <c r="T37" i="1"/>
  <c r="D38" i="1"/>
  <c r="V36" i="1"/>
  <c r="F37" i="1"/>
  <c r="J38" i="1"/>
  <c r="Z38" i="1" s="1"/>
  <c r="E43" i="1"/>
  <c r="U43" i="1" s="1"/>
  <c r="I38" i="1"/>
  <c r="Y38" i="1" s="1"/>
  <c r="B37" i="1"/>
  <c r="R37" i="1" s="1"/>
  <c r="G60" i="1"/>
  <c r="W60" i="1" s="1"/>
  <c r="A38" i="1"/>
  <c r="Q38" i="1" s="1"/>
  <c r="V37" i="1" l="1"/>
  <c r="F38" i="1"/>
  <c r="S38" i="1"/>
  <c r="C39" i="1"/>
  <c r="X37" i="1"/>
  <c r="H38" i="1"/>
  <c r="T38" i="1"/>
  <c r="D39" i="1"/>
  <c r="G61" i="1"/>
  <c r="W61" i="1" s="1"/>
  <c r="E44" i="1"/>
  <c r="U44" i="1" s="1"/>
  <c r="I39" i="1"/>
  <c r="Y39" i="1" s="1"/>
  <c r="B38" i="1"/>
  <c r="R38" i="1" s="1"/>
  <c r="J39" i="1"/>
  <c r="Z39" i="1" s="1"/>
  <c r="A39" i="1"/>
  <c r="Q39" i="1" s="1"/>
  <c r="S39" i="1" l="1"/>
  <c r="C40" i="1"/>
  <c r="X38" i="1"/>
  <c r="H39" i="1"/>
  <c r="V38" i="1"/>
  <c r="F39" i="1"/>
  <c r="T39" i="1"/>
  <c r="D40" i="1"/>
  <c r="B39" i="1"/>
  <c r="R39" i="1" s="1"/>
  <c r="I40" i="1"/>
  <c r="Y40" i="1" s="1"/>
  <c r="J40" i="1"/>
  <c r="Z40" i="1" s="1"/>
  <c r="E45" i="1"/>
  <c r="U45" i="1" s="1"/>
  <c r="G62" i="1"/>
  <c r="W62" i="1" s="1"/>
  <c r="A40" i="1"/>
  <c r="Q40" i="1" s="1"/>
  <c r="V39" i="1" l="1"/>
  <c r="F40" i="1"/>
  <c r="X39" i="1"/>
  <c r="H40" i="1"/>
  <c r="S40" i="1"/>
  <c r="C41" i="1"/>
  <c r="T40" i="1"/>
  <c r="D41" i="1"/>
  <c r="I41" i="1"/>
  <c r="Y41" i="1" s="1"/>
  <c r="E46" i="1"/>
  <c r="U46" i="1" s="1"/>
  <c r="J41" i="1"/>
  <c r="Z41" i="1" s="1"/>
  <c r="G63" i="1"/>
  <c r="W63" i="1" s="1"/>
  <c r="B40" i="1"/>
  <c r="R40" i="1" s="1"/>
  <c r="A41" i="1"/>
  <c r="Q41" i="1" s="1"/>
  <c r="X40" i="1" l="1"/>
  <c r="H41" i="1"/>
  <c r="S41" i="1"/>
  <c r="C42" i="1"/>
  <c r="T41" i="1"/>
  <c r="D42" i="1"/>
  <c r="V40" i="1"/>
  <c r="F41" i="1"/>
  <c r="G64" i="1"/>
  <c r="W64" i="1" s="1"/>
  <c r="J42" i="1"/>
  <c r="Z42" i="1" s="1"/>
  <c r="I42" i="1"/>
  <c r="Y42" i="1" s="1"/>
  <c r="B41" i="1"/>
  <c r="R41" i="1" s="1"/>
  <c r="E47" i="1"/>
  <c r="U47" i="1" s="1"/>
  <c r="A42" i="1"/>
  <c r="Q42" i="1" s="1"/>
  <c r="T42" i="1" l="1"/>
  <c r="D43" i="1"/>
  <c r="S42" i="1"/>
  <c r="C43" i="1"/>
  <c r="X41" i="1"/>
  <c r="H42" i="1"/>
  <c r="V41" i="1"/>
  <c r="F42" i="1"/>
  <c r="B42" i="1"/>
  <c r="R42" i="1" s="1"/>
  <c r="J43" i="1"/>
  <c r="Z43" i="1" s="1"/>
  <c r="I43" i="1"/>
  <c r="Y43" i="1" s="1"/>
  <c r="E48" i="1"/>
  <c r="U48" i="1" s="1"/>
  <c r="G65" i="1"/>
  <c r="W65" i="1" s="1"/>
  <c r="A43" i="1"/>
  <c r="Q43" i="1" s="1"/>
  <c r="S43" i="1" l="1"/>
  <c r="C44" i="1"/>
  <c r="V42" i="1"/>
  <c r="F43" i="1"/>
  <c r="X42" i="1"/>
  <c r="H43" i="1"/>
  <c r="T43" i="1"/>
  <c r="D44" i="1"/>
  <c r="I44" i="1"/>
  <c r="Y44" i="1" s="1"/>
  <c r="J44" i="1"/>
  <c r="Z44" i="1" s="1"/>
  <c r="G66" i="1"/>
  <c r="W66" i="1" s="1"/>
  <c r="E49" i="1"/>
  <c r="U49" i="1" s="1"/>
  <c r="B43" i="1"/>
  <c r="R43" i="1" s="1"/>
  <c r="A44" i="1"/>
  <c r="Q44" i="1" s="1"/>
  <c r="T44" i="1" l="1"/>
  <c r="D45" i="1"/>
  <c r="V43" i="1"/>
  <c r="F44" i="1"/>
  <c r="X43" i="1"/>
  <c r="H44" i="1"/>
  <c r="S44" i="1"/>
  <c r="C45" i="1"/>
  <c r="E50" i="1"/>
  <c r="U50" i="1" s="1"/>
  <c r="J45" i="1"/>
  <c r="Z45" i="1" s="1"/>
  <c r="G67" i="1"/>
  <c r="W67" i="1" s="1"/>
  <c r="I45" i="1"/>
  <c r="Y45" i="1" s="1"/>
  <c r="B44" i="1"/>
  <c r="R44" i="1" s="1"/>
  <c r="A45" i="1"/>
  <c r="Q45" i="1" s="1"/>
  <c r="X44" i="1" l="1"/>
  <c r="H45" i="1"/>
  <c r="S45" i="1"/>
  <c r="C46" i="1"/>
  <c r="V44" i="1"/>
  <c r="F45" i="1"/>
  <c r="T45" i="1"/>
  <c r="D46" i="1"/>
  <c r="B45" i="1"/>
  <c r="R45" i="1" s="1"/>
  <c r="G68" i="1"/>
  <c r="W68" i="1" s="1"/>
  <c r="I46" i="1"/>
  <c r="Y46" i="1" s="1"/>
  <c r="J46" i="1"/>
  <c r="Z46" i="1" s="1"/>
  <c r="E51" i="1"/>
  <c r="U51" i="1" s="1"/>
  <c r="A46" i="1"/>
  <c r="Q46" i="1" s="1"/>
  <c r="S46" i="1" l="1"/>
  <c r="C47" i="1"/>
  <c r="T46" i="1"/>
  <c r="D47" i="1"/>
  <c r="X45" i="1"/>
  <c r="H46" i="1"/>
  <c r="V45" i="1"/>
  <c r="F46" i="1"/>
  <c r="B46" i="1"/>
  <c r="R46" i="1" s="1"/>
  <c r="G69" i="1"/>
  <c r="W69" i="1" s="1"/>
  <c r="J47" i="1"/>
  <c r="Z47" i="1" s="1"/>
  <c r="E52" i="1"/>
  <c r="U52" i="1" s="1"/>
  <c r="I47" i="1"/>
  <c r="Y47" i="1" s="1"/>
  <c r="A47" i="1"/>
  <c r="Q47" i="1" s="1"/>
  <c r="V46" i="1" l="1"/>
  <c r="F47" i="1"/>
  <c r="X46" i="1"/>
  <c r="H47" i="1"/>
  <c r="T47" i="1"/>
  <c r="D48" i="1"/>
  <c r="S47" i="1"/>
  <c r="C48" i="1"/>
  <c r="J48" i="1"/>
  <c r="Z48" i="1" s="1"/>
  <c r="E53" i="1"/>
  <c r="U53" i="1" s="1"/>
  <c r="G70" i="1"/>
  <c r="W70" i="1" s="1"/>
  <c r="I48" i="1"/>
  <c r="Y48" i="1" s="1"/>
  <c r="B47" i="1"/>
  <c r="R47" i="1" s="1"/>
  <c r="A48" i="1"/>
  <c r="Q48" i="1" s="1"/>
  <c r="S48" i="1" l="1"/>
  <c r="C49" i="1"/>
  <c r="X47" i="1"/>
  <c r="H48" i="1"/>
  <c r="T48" i="1"/>
  <c r="D49" i="1"/>
  <c r="V47" i="1"/>
  <c r="F48" i="1"/>
  <c r="I49" i="1"/>
  <c r="Y49" i="1" s="1"/>
  <c r="E54" i="1"/>
  <c r="U54" i="1" s="1"/>
  <c r="G71" i="1"/>
  <c r="W71" i="1" s="1"/>
  <c r="B48" i="1"/>
  <c r="R48" i="1" s="1"/>
  <c r="J49" i="1"/>
  <c r="Z49" i="1" s="1"/>
  <c r="A49" i="1"/>
  <c r="Q49" i="1" s="1"/>
  <c r="V48" i="1" l="1"/>
  <c r="F49" i="1"/>
  <c r="T49" i="1"/>
  <c r="D50" i="1"/>
  <c r="S49" i="1"/>
  <c r="C50" i="1"/>
  <c r="X48" i="1"/>
  <c r="H49" i="1"/>
  <c r="B49" i="1"/>
  <c r="R49" i="1" s="1"/>
  <c r="G72" i="1"/>
  <c r="W72" i="1" s="1"/>
  <c r="E55" i="1"/>
  <c r="U55" i="1" s="1"/>
  <c r="J50" i="1"/>
  <c r="Z50" i="1" s="1"/>
  <c r="I50" i="1"/>
  <c r="Y50" i="1" s="1"/>
  <c r="A50" i="1"/>
  <c r="Q50" i="1" s="1"/>
  <c r="X49" i="1" l="1"/>
  <c r="H50" i="1"/>
  <c r="T50" i="1"/>
  <c r="D51" i="1"/>
  <c r="S50" i="1"/>
  <c r="C51" i="1"/>
  <c r="V49" i="1"/>
  <c r="F50" i="1"/>
  <c r="J51" i="1"/>
  <c r="Z51" i="1" s="1"/>
  <c r="G73" i="1"/>
  <c r="W73" i="1" s="1"/>
  <c r="E56" i="1"/>
  <c r="U56" i="1" s="1"/>
  <c r="A51" i="1"/>
  <c r="Q51" i="1" s="1"/>
  <c r="I51" i="1"/>
  <c r="Y51" i="1" s="1"/>
  <c r="B50" i="1"/>
  <c r="R50" i="1" s="1"/>
  <c r="T51" i="1" l="1"/>
  <c r="D52" i="1"/>
  <c r="V50" i="1"/>
  <c r="F51" i="1"/>
  <c r="X50" i="1"/>
  <c r="H51" i="1"/>
  <c r="S51" i="1"/>
  <c r="C52" i="1"/>
  <c r="I52" i="1"/>
  <c r="Y52" i="1" s="1"/>
  <c r="E57" i="1"/>
  <c r="U57" i="1" s="1"/>
  <c r="A52" i="1"/>
  <c r="Q52" i="1" s="1"/>
  <c r="B51" i="1"/>
  <c r="R51" i="1" s="1"/>
  <c r="G74" i="1"/>
  <c r="W74" i="1" s="1"/>
  <c r="J52" i="1"/>
  <c r="Z52" i="1" s="1"/>
  <c r="X51" i="1" l="1"/>
  <c r="H52" i="1"/>
  <c r="S52" i="1"/>
  <c r="C53" i="1"/>
  <c r="T52" i="1"/>
  <c r="D53" i="1"/>
  <c r="V51" i="1"/>
  <c r="F52" i="1"/>
  <c r="G75" i="1"/>
  <c r="W75" i="1" s="1"/>
  <c r="J53" i="1"/>
  <c r="Z53" i="1" s="1"/>
  <c r="B52" i="1"/>
  <c r="R52" i="1" s="1"/>
  <c r="E58" i="1"/>
  <c r="U58" i="1" s="1"/>
  <c r="A53" i="1"/>
  <c r="Q53" i="1" s="1"/>
  <c r="I53" i="1"/>
  <c r="Y53" i="1" s="1"/>
  <c r="S53" i="1" l="1"/>
  <c r="C54" i="1"/>
  <c r="V52" i="1"/>
  <c r="F53" i="1"/>
  <c r="X52" i="1"/>
  <c r="H53" i="1"/>
  <c r="T53" i="1"/>
  <c r="D54" i="1"/>
  <c r="B53" i="1"/>
  <c r="R53" i="1" s="1"/>
  <c r="A54" i="1"/>
  <c r="Q54" i="1" s="1"/>
  <c r="E59" i="1"/>
  <c r="U59" i="1" s="1"/>
  <c r="J54" i="1"/>
  <c r="Z54" i="1" s="1"/>
  <c r="I54" i="1"/>
  <c r="Y54" i="1" s="1"/>
  <c r="G76" i="1"/>
  <c r="W76" i="1" s="1"/>
  <c r="V53" i="1" l="1"/>
  <c r="F54" i="1"/>
  <c r="X53" i="1"/>
  <c r="H54" i="1"/>
  <c r="T54" i="1"/>
  <c r="D55" i="1"/>
  <c r="S54" i="1"/>
  <c r="C55" i="1"/>
  <c r="E60" i="1"/>
  <c r="U60" i="1" s="1"/>
  <c r="G77" i="1"/>
  <c r="W77" i="1" s="1"/>
  <c r="A55" i="1"/>
  <c r="Q55" i="1" s="1"/>
  <c r="I55" i="1"/>
  <c r="Y55" i="1" s="1"/>
  <c r="J55" i="1"/>
  <c r="Z55" i="1" s="1"/>
  <c r="B54" i="1"/>
  <c r="R54" i="1" s="1"/>
  <c r="X54" i="1" l="1"/>
  <c r="H55" i="1"/>
  <c r="S55" i="1"/>
  <c r="C56" i="1"/>
  <c r="V54" i="1"/>
  <c r="F55" i="1"/>
  <c r="T55" i="1"/>
  <c r="D56" i="1"/>
  <c r="A56" i="1"/>
  <c r="Q56" i="1" s="1"/>
  <c r="I56" i="1"/>
  <c r="Y56" i="1" s="1"/>
  <c r="G78" i="1"/>
  <c r="W78" i="1" s="1"/>
  <c r="B55" i="1"/>
  <c r="R55" i="1" s="1"/>
  <c r="J56" i="1"/>
  <c r="Z56" i="1" s="1"/>
  <c r="E61" i="1"/>
  <c r="U61" i="1" s="1"/>
  <c r="T56" i="1" l="1"/>
  <c r="D57" i="1"/>
  <c r="S56" i="1"/>
  <c r="C57" i="1"/>
  <c r="X55" i="1"/>
  <c r="H56" i="1"/>
  <c r="V55" i="1"/>
  <c r="F56" i="1"/>
  <c r="I57" i="1"/>
  <c r="Y57" i="1" s="1"/>
  <c r="E62" i="1"/>
  <c r="U62" i="1" s="1"/>
  <c r="J57" i="1"/>
  <c r="Z57" i="1" s="1"/>
  <c r="G79" i="1"/>
  <c r="W79" i="1" s="1"/>
  <c r="B56" i="1"/>
  <c r="R56" i="1" s="1"/>
  <c r="A57" i="1"/>
  <c r="Q57" i="1" s="1"/>
  <c r="X56" i="1" l="1"/>
  <c r="H57" i="1"/>
  <c r="S57" i="1"/>
  <c r="C58" i="1"/>
  <c r="V56" i="1"/>
  <c r="F57" i="1"/>
  <c r="T57" i="1"/>
  <c r="D58" i="1"/>
  <c r="G80" i="1"/>
  <c r="W80" i="1" s="1"/>
  <c r="E63" i="1"/>
  <c r="U63" i="1" s="1"/>
  <c r="A58" i="1"/>
  <c r="Q58" i="1" s="1"/>
  <c r="J58" i="1"/>
  <c r="Z58" i="1" s="1"/>
  <c r="I58" i="1"/>
  <c r="Y58" i="1" s="1"/>
  <c r="B57" i="1"/>
  <c r="R57" i="1" s="1"/>
  <c r="V57" i="1" l="1"/>
  <c r="F58" i="1"/>
  <c r="S58" i="1"/>
  <c r="C59" i="1"/>
  <c r="T58" i="1"/>
  <c r="D59" i="1"/>
  <c r="X57" i="1"/>
  <c r="H58" i="1"/>
  <c r="A59" i="1"/>
  <c r="Q59" i="1" s="1"/>
  <c r="B58" i="1"/>
  <c r="R58" i="1" s="1"/>
  <c r="E64" i="1"/>
  <c r="U64" i="1" s="1"/>
  <c r="J59" i="1"/>
  <c r="Z59" i="1" s="1"/>
  <c r="I59" i="1"/>
  <c r="Y59" i="1" s="1"/>
  <c r="G81" i="1"/>
  <c r="W81" i="1" s="1"/>
  <c r="X58" i="1" l="1"/>
  <c r="H59" i="1"/>
  <c r="T59" i="1"/>
  <c r="D60" i="1"/>
  <c r="S59" i="1"/>
  <c r="C60" i="1"/>
  <c r="V58" i="1"/>
  <c r="F59" i="1"/>
  <c r="J60" i="1"/>
  <c r="Z60" i="1" s="1"/>
  <c r="B59" i="1"/>
  <c r="R59" i="1" s="1"/>
  <c r="G82" i="1"/>
  <c r="W82" i="1" s="1"/>
  <c r="E65" i="1"/>
  <c r="U65" i="1" s="1"/>
  <c r="A60" i="1"/>
  <c r="Q60" i="1" s="1"/>
  <c r="I60" i="1"/>
  <c r="Y60" i="1" s="1"/>
  <c r="V59" i="1" l="1"/>
  <c r="F60" i="1"/>
  <c r="T60" i="1"/>
  <c r="D61" i="1"/>
  <c r="S60" i="1"/>
  <c r="C61" i="1"/>
  <c r="X59" i="1"/>
  <c r="H60" i="1"/>
  <c r="I61" i="1"/>
  <c r="Y61" i="1" s="1"/>
  <c r="A61" i="1"/>
  <c r="Q61" i="1" s="1"/>
  <c r="E66" i="1"/>
  <c r="U66" i="1" s="1"/>
  <c r="B60" i="1"/>
  <c r="R60" i="1" s="1"/>
  <c r="G83" i="1"/>
  <c r="W83" i="1" s="1"/>
  <c r="J61" i="1"/>
  <c r="Z61" i="1" s="1"/>
  <c r="X60" i="1" l="1"/>
  <c r="H61" i="1"/>
  <c r="T61" i="1"/>
  <c r="D62" i="1"/>
  <c r="S61" i="1"/>
  <c r="C62" i="1"/>
  <c r="V60" i="1"/>
  <c r="F61" i="1"/>
  <c r="A62" i="1"/>
  <c r="Q62" i="1" s="1"/>
  <c r="J62" i="1"/>
  <c r="Z62" i="1" s="1"/>
  <c r="B61" i="1"/>
  <c r="R61" i="1" s="1"/>
  <c r="G84" i="1"/>
  <c r="W84" i="1" s="1"/>
  <c r="E67" i="1"/>
  <c r="U67" i="1" s="1"/>
  <c r="I62" i="1"/>
  <c r="Y62" i="1" s="1"/>
  <c r="T62" i="1" l="1"/>
  <c r="D63" i="1"/>
  <c r="V61" i="1"/>
  <c r="F62" i="1"/>
  <c r="X61" i="1"/>
  <c r="H62" i="1"/>
  <c r="S62" i="1"/>
  <c r="C63" i="1"/>
  <c r="G85" i="1"/>
  <c r="W85" i="1" s="1"/>
  <c r="J63" i="1"/>
  <c r="Z63" i="1" s="1"/>
  <c r="A63" i="1"/>
  <c r="Q63" i="1" s="1"/>
  <c r="B62" i="1"/>
  <c r="R62" i="1" s="1"/>
  <c r="I63" i="1"/>
  <c r="Y63" i="1" s="1"/>
  <c r="E68" i="1"/>
  <c r="U68" i="1" s="1"/>
  <c r="S63" i="1" l="1"/>
  <c r="C64" i="1"/>
  <c r="V62" i="1"/>
  <c r="F63" i="1"/>
  <c r="X62" i="1"/>
  <c r="H63" i="1"/>
  <c r="T63" i="1"/>
  <c r="D64" i="1"/>
  <c r="J64" i="1"/>
  <c r="Z64" i="1" s="1"/>
  <c r="I64" i="1"/>
  <c r="Y64" i="1" s="1"/>
  <c r="E69" i="1"/>
  <c r="U69" i="1" s="1"/>
  <c r="A64" i="1"/>
  <c r="Q64" i="1" s="1"/>
  <c r="B63" i="1"/>
  <c r="R63" i="1" s="1"/>
  <c r="G86" i="1"/>
  <c r="W86" i="1" s="1"/>
  <c r="T64" i="1" l="1"/>
  <c r="D65" i="1"/>
  <c r="V63" i="1"/>
  <c r="F64" i="1"/>
  <c r="X63" i="1"/>
  <c r="H64" i="1"/>
  <c r="S64" i="1"/>
  <c r="C65" i="1"/>
  <c r="I65" i="1"/>
  <c r="Y65" i="1" s="1"/>
  <c r="A65" i="1"/>
  <c r="Q65" i="1" s="1"/>
  <c r="G87" i="1"/>
  <c r="W87" i="1" s="1"/>
  <c r="E70" i="1"/>
  <c r="U70" i="1" s="1"/>
  <c r="J65" i="1"/>
  <c r="Z65" i="1" s="1"/>
  <c r="B64" i="1"/>
  <c r="R64" i="1" s="1"/>
  <c r="X64" i="1" l="1"/>
  <c r="H65" i="1"/>
  <c r="V64" i="1"/>
  <c r="F65" i="1"/>
  <c r="S65" i="1"/>
  <c r="C66" i="1"/>
  <c r="T65" i="1"/>
  <c r="D66" i="1"/>
  <c r="B65" i="1"/>
  <c r="R65" i="1" s="1"/>
  <c r="J66" i="1"/>
  <c r="Z66" i="1" s="1"/>
  <c r="E71" i="1"/>
  <c r="U71" i="1" s="1"/>
  <c r="I66" i="1"/>
  <c r="Y66" i="1" s="1"/>
  <c r="A66" i="1"/>
  <c r="Q66" i="1" s="1"/>
  <c r="G88" i="1"/>
  <c r="W88" i="1" s="1"/>
  <c r="V65" i="1" l="1"/>
  <c r="F66" i="1"/>
  <c r="S66" i="1"/>
  <c r="C67" i="1"/>
  <c r="T66" i="1"/>
  <c r="D67" i="1"/>
  <c r="X65" i="1"/>
  <c r="H66" i="1"/>
  <c r="J67" i="1"/>
  <c r="Z67" i="1" s="1"/>
  <c r="A67" i="1"/>
  <c r="Q67" i="1" s="1"/>
  <c r="E72" i="1"/>
  <c r="U72" i="1" s="1"/>
  <c r="G89" i="1"/>
  <c r="W89" i="1" s="1"/>
  <c r="I67" i="1"/>
  <c r="Y67" i="1" s="1"/>
  <c r="B66" i="1"/>
  <c r="R66" i="1" s="1"/>
  <c r="S67" i="1" l="1"/>
  <c r="C68" i="1"/>
  <c r="T67" i="1"/>
  <c r="D68" i="1"/>
  <c r="V66" i="1"/>
  <c r="F67" i="1"/>
  <c r="X66" i="1"/>
  <c r="H67" i="1"/>
  <c r="E73" i="1"/>
  <c r="U73" i="1" s="1"/>
  <c r="J68" i="1"/>
  <c r="Z68" i="1" s="1"/>
  <c r="B67" i="1"/>
  <c r="R67" i="1" s="1"/>
  <c r="G90" i="1"/>
  <c r="W90" i="1" s="1"/>
  <c r="I68" i="1"/>
  <c r="Y68" i="1" s="1"/>
  <c r="A68" i="1"/>
  <c r="Q68" i="1" s="1"/>
  <c r="X67" i="1" l="1"/>
  <c r="H68" i="1"/>
  <c r="T68" i="1"/>
  <c r="D69" i="1"/>
  <c r="V67" i="1"/>
  <c r="F68" i="1"/>
  <c r="S68" i="1"/>
  <c r="C69" i="1"/>
  <c r="G91" i="1"/>
  <c r="W91" i="1" s="1"/>
  <c r="J69" i="1"/>
  <c r="Z69" i="1" s="1"/>
  <c r="I69" i="1"/>
  <c r="Y69" i="1" s="1"/>
  <c r="B68" i="1"/>
  <c r="R68" i="1" s="1"/>
  <c r="A69" i="1"/>
  <c r="Q69" i="1" s="1"/>
  <c r="E74" i="1"/>
  <c r="U74" i="1" s="1"/>
  <c r="S69" i="1" l="1"/>
  <c r="C70" i="1"/>
  <c r="V68" i="1"/>
  <c r="F69" i="1"/>
  <c r="X68" i="1"/>
  <c r="H69" i="1"/>
  <c r="T69" i="1"/>
  <c r="D70" i="1"/>
  <c r="A70" i="1"/>
  <c r="Q70" i="1" s="1"/>
  <c r="I70" i="1"/>
  <c r="Y70" i="1" s="1"/>
  <c r="G92" i="1"/>
  <c r="W92" i="1" s="1"/>
  <c r="B69" i="1"/>
  <c r="R69" i="1" s="1"/>
  <c r="J70" i="1"/>
  <c r="Z70" i="1" s="1"/>
  <c r="E75" i="1"/>
  <c r="U75" i="1" s="1"/>
  <c r="V69" i="1" l="1"/>
  <c r="F70" i="1"/>
  <c r="T70" i="1"/>
  <c r="D71" i="1"/>
  <c r="X69" i="1"/>
  <c r="H70" i="1"/>
  <c r="S70" i="1"/>
  <c r="C71" i="1"/>
  <c r="E76" i="1"/>
  <c r="U76" i="1" s="1"/>
  <c r="J71" i="1"/>
  <c r="Z71" i="1" s="1"/>
  <c r="I71" i="1"/>
  <c r="Y71" i="1" s="1"/>
  <c r="G93" i="1"/>
  <c r="W93" i="1" s="1"/>
  <c r="B70" i="1"/>
  <c r="R70" i="1" s="1"/>
  <c r="A71" i="1"/>
  <c r="Q71" i="1" s="1"/>
  <c r="T71" i="1" l="1"/>
  <c r="D72" i="1"/>
  <c r="S71" i="1"/>
  <c r="C72" i="1"/>
  <c r="X70" i="1"/>
  <c r="H71" i="1"/>
  <c r="V70" i="1"/>
  <c r="F71" i="1"/>
  <c r="G94" i="1"/>
  <c r="W94" i="1" s="1"/>
  <c r="A72" i="1"/>
  <c r="Q72" i="1" s="1"/>
  <c r="I72" i="1"/>
  <c r="Y72" i="1" s="1"/>
  <c r="E77" i="1"/>
  <c r="U77" i="1" s="1"/>
  <c r="B71" i="1"/>
  <c r="R71" i="1" s="1"/>
  <c r="J72" i="1"/>
  <c r="Z72" i="1" s="1"/>
  <c r="X71" i="1" l="1"/>
  <c r="H72" i="1"/>
  <c r="V71" i="1"/>
  <c r="F72" i="1"/>
  <c r="S72" i="1"/>
  <c r="C73" i="1"/>
  <c r="T72" i="1"/>
  <c r="D73" i="1"/>
  <c r="A73" i="1"/>
  <c r="Q73" i="1" s="1"/>
  <c r="E78" i="1"/>
  <c r="U78" i="1" s="1"/>
  <c r="I73" i="1"/>
  <c r="Y73" i="1" s="1"/>
  <c r="B72" i="1"/>
  <c r="R72" i="1" s="1"/>
  <c r="J73" i="1"/>
  <c r="Z73" i="1" s="1"/>
  <c r="G95" i="1"/>
  <c r="W95" i="1" s="1"/>
  <c r="V72" i="1" l="1"/>
  <c r="F73" i="1"/>
  <c r="T73" i="1"/>
  <c r="D74" i="1"/>
  <c r="S73" i="1"/>
  <c r="C74" i="1"/>
  <c r="X72" i="1"/>
  <c r="H73" i="1"/>
  <c r="J74" i="1"/>
  <c r="Z74" i="1" s="1"/>
  <c r="G96" i="1"/>
  <c r="W96" i="1" s="1"/>
  <c r="E79" i="1"/>
  <c r="U79" i="1" s="1"/>
  <c r="B73" i="1"/>
  <c r="R73" i="1" s="1"/>
  <c r="I74" i="1"/>
  <c r="Y74" i="1" s="1"/>
  <c r="A74" i="1"/>
  <c r="Q74" i="1" s="1"/>
  <c r="X73" i="1" l="1"/>
  <c r="H74" i="1"/>
  <c r="T74" i="1"/>
  <c r="D75" i="1"/>
  <c r="S74" i="1"/>
  <c r="C75" i="1"/>
  <c r="V73" i="1"/>
  <c r="F74" i="1"/>
  <c r="G97" i="1"/>
  <c r="W97" i="1" s="1"/>
  <c r="A75" i="1"/>
  <c r="Q75" i="1" s="1"/>
  <c r="B74" i="1"/>
  <c r="R74" i="1" s="1"/>
  <c r="I75" i="1"/>
  <c r="Y75" i="1" s="1"/>
  <c r="E80" i="1"/>
  <c r="U80" i="1" s="1"/>
  <c r="J75" i="1"/>
  <c r="Z75" i="1" s="1"/>
  <c r="V74" i="1" l="1"/>
  <c r="F75" i="1"/>
  <c r="T75" i="1"/>
  <c r="D76" i="1"/>
  <c r="X74" i="1"/>
  <c r="H75" i="1"/>
  <c r="S75" i="1"/>
  <c r="C76" i="1"/>
  <c r="B75" i="1"/>
  <c r="R75" i="1" s="1"/>
  <c r="I76" i="1"/>
  <c r="Y76" i="1" s="1"/>
  <c r="G98" i="1"/>
  <c r="W98" i="1" s="1"/>
  <c r="J76" i="1"/>
  <c r="Z76" i="1" s="1"/>
  <c r="E81" i="1"/>
  <c r="U81" i="1" s="1"/>
  <c r="A76" i="1"/>
  <c r="Q76" i="1" s="1"/>
  <c r="T76" i="1" l="1"/>
  <c r="D77" i="1"/>
  <c r="X75" i="1"/>
  <c r="H76" i="1"/>
  <c r="S76" i="1"/>
  <c r="C77" i="1"/>
  <c r="V75" i="1"/>
  <c r="F76" i="1"/>
  <c r="E82" i="1"/>
  <c r="U82" i="1" s="1"/>
  <c r="G99" i="1"/>
  <c r="W99" i="1" s="1"/>
  <c r="I77" i="1"/>
  <c r="Y77" i="1" s="1"/>
  <c r="J77" i="1"/>
  <c r="Z77" i="1" s="1"/>
  <c r="A77" i="1"/>
  <c r="Q77" i="1" s="1"/>
  <c r="B76" i="1"/>
  <c r="R76" i="1" s="1"/>
  <c r="V76" i="1" l="1"/>
  <c r="F77" i="1"/>
  <c r="X76" i="1"/>
  <c r="H77" i="1"/>
  <c r="T77" i="1"/>
  <c r="D78" i="1"/>
  <c r="S77" i="1"/>
  <c r="C78" i="1"/>
  <c r="A78" i="1"/>
  <c r="Q78" i="1" s="1"/>
  <c r="J78" i="1"/>
  <c r="Z78" i="1" s="1"/>
  <c r="G100" i="1"/>
  <c r="W100" i="1" s="1"/>
  <c r="B77" i="1"/>
  <c r="R77" i="1" s="1"/>
  <c r="I78" i="1"/>
  <c r="Y78" i="1" s="1"/>
  <c r="E83" i="1"/>
  <c r="U83" i="1" s="1"/>
  <c r="S78" i="1" l="1"/>
  <c r="C79" i="1"/>
  <c r="V77" i="1"/>
  <c r="F78" i="1"/>
  <c r="T78" i="1"/>
  <c r="D79" i="1"/>
  <c r="X77" i="1"/>
  <c r="H78" i="1"/>
  <c r="J79" i="1"/>
  <c r="Z79" i="1" s="1"/>
  <c r="E84" i="1"/>
  <c r="U84" i="1" s="1"/>
  <c r="I79" i="1"/>
  <c r="Y79" i="1" s="1"/>
  <c r="B78" i="1"/>
  <c r="R78" i="1" s="1"/>
  <c r="A79" i="1"/>
  <c r="Q79" i="1" s="1"/>
  <c r="X78" i="1" l="1"/>
  <c r="H79" i="1"/>
  <c r="T79" i="1"/>
  <c r="D80" i="1"/>
  <c r="S79" i="1"/>
  <c r="C80" i="1"/>
  <c r="V78" i="1"/>
  <c r="F79" i="1"/>
  <c r="E85" i="1"/>
  <c r="U85" i="1" s="1"/>
  <c r="J80" i="1"/>
  <c r="Z80" i="1" s="1"/>
  <c r="B79" i="1"/>
  <c r="R79" i="1" s="1"/>
  <c r="A80" i="1"/>
  <c r="Q80" i="1" s="1"/>
  <c r="I80" i="1"/>
  <c r="Y80" i="1" s="1"/>
  <c r="V79" i="1" l="1"/>
  <c r="F80" i="1"/>
  <c r="T80" i="1"/>
  <c r="D81" i="1"/>
  <c r="X79" i="1"/>
  <c r="H80" i="1"/>
  <c r="S80" i="1"/>
  <c r="C81" i="1"/>
  <c r="A81" i="1"/>
  <c r="Q81" i="1" s="1"/>
  <c r="B80" i="1"/>
  <c r="R80" i="1" s="1"/>
  <c r="I81" i="1"/>
  <c r="Y81" i="1" s="1"/>
  <c r="J81" i="1"/>
  <c r="Z81" i="1" s="1"/>
  <c r="E86" i="1"/>
  <c r="U86" i="1" s="1"/>
  <c r="X80" i="1" l="1"/>
  <c r="H81" i="1"/>
  <c r="S81" i="1"/>
  <c r="C82" i="1"/>
  <c r="V80" i="1"/>
  <c r="F81" i="1"/>
  <c r="T81" i="1"/>
  <c r="D82" i="1"/>
  <c r="J82" i="1"/>
  <c r="Z82" i="1" s="1"/>
  <c r="B81" i="1"/>
  <c r="R81" i="1" s="1"/>
  <c r="E87" i="1"/>
  <c r="U87" i="1" s="1"/>
  <c r="I82" i="1"/>
  <c r="Y82" i="1" s="1"/>
  <c r="A82" i="1"/>
  <c r="Q82" i="1" s="1"/>
  <c r="V81" i="1" l="1"/>
  <c r="F82" i="1"/>
  <c r="S82" i="1"/>
  <c r="C83" i="1"/>
  <c r="T82" i="1"/>
  <c r="D83" i="1"/>
  <c r="X81" i="1"/>
  <c r="H82" i="1"/>
  <c r="I83" i="1"/>
  <c r="Y83" i="1" s="1"/>
  <c r="E88" i="1"/>
  <c r="U88" i="1" s="1"/>
  <c r="B82" i="1"/>
  <c r="R82" i="1" s="1"/>
  <c r="A83" i="1"/>
  <c r="Q83" i="1" s="1"/>
  <c r="J83" i="1"/>
  <c r="Z83" i="1" s="1"/>
  <c r="S83" i="1" l="1"/>
  <c r="C84" i="1"/>
  <c r="X82" i="1"/>
  <c r="H83" i="1"/>
  <c r="T83" i="1"/>
  <c r="D84" i="1"/>
  <c r="V82" i="1"/>
  <c r="F83" i="1"/>
  <c r="E89" i="1"/>
  <c r="U89" i="1" s="1"/>
  <c r="J84" i="1"/>
  <c r="Z84" i="1" s="1"/>
  <c r="B83" i="1"/>
  <c r="R83" i="1" s="1"/>
  <c r="A84" i="1"/>
  <c r="Q84" i="1" s="1"/>
  <c r="I84" i="1"/>
  <c r="Y84" i="1" s="1"/>
  <c r="V83" i="1" l="1"/>
  <c r="F84" i="1"/>
  <c r="T84" i="1"/>
  <c r="D85" i="1"/>
  <c r="X83" i="1"/>
  <c r="H84" i="1"/>
  <c r="S84" i="1"/>
  <c r="C85" i="1"/>
  <c r="A85" i="1"/>
  <c r="Q85" i="1" s="1"/>
  <c r="I85" i="1"/>
  <c r="Y85" i="1" s="1"/>
  <c r="E90" i="1"/>
  <c r="U90" i="1" s="1"/>
  <c r="B84" i="1"/>
  <c r="R84" i="1" s="1"/>
  <c r="J85" i="1"/>
  <c r="Z85" i="1" s="1"/>
  <c r="X84" i="1" l="1"/>
  <c r="H85" i="1"/>
  <c r="V84" i="1"/>
  <c r="F85" i="1"/>
  <c r="S85" i="1"/>
  <c r="C86" i="1"/>
  <c r="T85" i="1"/>
  <c r="D86" i="1"/>
  <c r="E91" i="1"/>
  <c r="U91" i="1" s="1"/>
  <c r="J86" i="1"/>
  <c r="Z86" i="1" s="1"/>
  <c r="I86" i="1"/>
  <c r="Y86" i="1" s="1"/>
  <c r="B85" i="1"/>
  <c r="R85" i="1" s="1"/>
  <c r="A86" i="1"/>
  <c r="Q86" i="1" s="1"/>
  <c r="V85" i="1" l="1"/>
  <c r="F86" i="1"/>
  <c r="T86" i="1"/>
  <c r="D87" i="1"/>
  <c r="X85" i="1"/>
  <c r="H86" i="1"/>
  <c r="S86" i="1"/>
  <c r="C87" i="1"/>
  <c r="I87" i="1"/>
  <c r="Y87" i="1" s="1"/>
  <c r="E92" i="1"/>
  <c r="U92" i="1" s="1"/>
  <c r="A87" i="1"/>
  <c r="Q87" i="1" s="1"/>
  <c r="B86" i="1"/>
  <c r="R86" i="1" s="1"/>
  <c r="J87" i="1"/>
  <c r="Z87" i="1" s="1"/>
  <c r="S87" i="1" l="1"/>
  <c r="C88" i="1"/>
  <c r="X86" i="1"/>
  <c r="H87" i="1"/>
  <c r="V86" i="1"/>
  <c r="F87" i="1"/>
  <c r="T87" i="1"/>
  <c r="D88" i="1"/>
  <c r="B87" i="1"/>
  <c r="R87" i="1" s="1"/>
  <c r="A88" i="1"/>
  <c r="Q88" i="1" s="1"/>
  <c r="E93" i="1"/>
  <c r="U93" i="1" s="1"/>
  <c r="J88" i="1"/>
  <c r="Z88" i="1" s="1"/>
  <c r="I88" i="1"/>
  <c r="Y88" i="1" s="1"/>
  <c r="T88" i="1" l="1"/>
  <c r="D89" i="1"/>
  <c r="X87" i="1"/>
  <c r="H88" i="1"/>
  <c r="S88" i="1"/>
  <c r="C89" i="1"/>
  <c r="V87" i="1"/>
  <c r="F88" i="1"/>
  <c r="E94" i="1"/>
  <c r="U94" i="1" s="1"/>
  <c r="B88" i="1"/>
  <c r="R88" i="1" s="1"/>
  <c r="I89" i="1"/>
  <c r="Y89" i="1" s="1"/>
  <c r="A89" i="1"/>
  <c r="Q89" i="1" s="1"/>
  <c r="J89" i="1"/>
  <c r="Z89" i="1" s="1"/>
  <c r="X88" i="1" l="1"/>
  <c r="H89" i="1"/>
  <c r="S89" i="1"/>
  <c r="C90" i="1"/>
  <c r="V88" i="1"/>
  <c r="F89" i="1"/>
  <c r="T89" i="1"/>
  <c r="D90" i="1"/>
  <c r="B89" i="1"/>
  <c r="R89" i="1" s="1"/>
  <c r="A90" i="1"/>
  <c r="Q90" i="1" s="1"/>
  <c r="I90" i="1"/>
  <c r="Y90" i="1" s="1"/>
  <c r="J90" i="1"/>
  <c r="Z90" i="1" s="1"/>
  <c r="E95" i="1"/>
  <c r="U95" i="1" s="1"/>
  <c r="T90" i="1" l="1"/>
  <c r="D91" i="1"/>
  <c r="S90" i="1"/>
  <c r="C91" i="1"/>
  <c r="X89" i="1"/>
  <c r="H90" i="1"/>
  <c r="V89" i="1"/>
  <c r="F90" i="1"/>
  <c r="E96" i="1"/>
  <c r="U96" i="1" s="1"/>
  <c r="I91" i="1"/>
  <c r="Y91" i="1" s="1"/>
  <c r="J91" i="1"/>
  <c r="Z91" i="1" s="1"/>
  <c r="B90" i="1"/>
  <c r="R90" i="1" s="1"/>
  <c r="A91" i="1"/>
  <c r="Q91" i="1" s="1"/>
  <c r="V90" i="1" l="1"/>
  <c r="F91" i="1"/>
  <c r="X90" i="1"/>
  <c r="H91" i="1"/>
  <c r="T91" i="1"/>
  <c r="D92" i="1"/>
  <c r="S91" i="1"/>
  <c r="C92" i="1"/>
  <c r="A92" i="1"/>
  <c r="Q92" i="1" s="1"/>
  <c r="I92" i="1"/>
  <c r="Y92" i="1" s="1"/>
  <c r="B91" i="1"/>
  <c r="R91" i="1" s="1"/>
  <c r="J92" i="1"/>
  <c r="Z92" i="1" s="1"/>
  <c r="E97" i="1"/>
  <c r="U97" i="1" s="1"/>
  <c r="T92" i="1" l="1"/>
  <c r="D93" i="1"/>
  <c r="S92" i="1"/>
  <c r="C93" i="1"/>
  <c r="X91" i="1"/>
  <c r="H92" i="1"/>
  <c r="V91" i="1"/>
  <c r="F92" i="1"/>
  <c r="E98" i="1"/>
  <c r="U98" i="1" s="1"/>
  <c r="I93" i="1"/>
  <c r="Y93" i="1" s="1"/>
  <c r="J93" i="1"/>
  <c r="Z93" i="1" s="1"/>
  <c r="A93" i="1"/>
  <c r="Q93" i="1" s="1"/>
  <c r="B92" i="1"/>
  <c r="R92" i="1" s="1"/>
  <c r="V92" i="1" l="1"/>
  <c r="F93" i="1"/>
  <c r="S93" i="1"/>
  <c r="C94" i="1"/>
  <c r="T93" i="1"/>
  <c r="D94" i="1"/>
  <c r="X92" i="1"/>
  <c r="H93" i="1"/>
  <c r="B93" i="1"/>
  <c r="R93" i="1" s="1"/>
  <c r="A94" i="1"/>
  <c r="Q94" i="1" s="1"/>
  <c r="I94" i="1"/>
  <c r="Y94" i="1" s="1"/>
  <c r="J94" i="1"/>
  <c r="Z94" i="1" s="1"/>
  <c r="E99" i="1"/>
  <c r="U99" i="1" s="1"/>
  <c r="X93" i="1" l="1"/>
  <c r="H94" i="1"/>
  <c r="S94" i="1"/>
  <c r="C95" i="1"/>
  <c r="V93" i="1"/>
  <c r="F94" i="1"/>
  <c r="T94" i="1"/>
  <c r="D95" i="1"/>
  <c r="E100" i="1"/>
  <c r="U100" i="1" s="1"/>
  <c r="J95" i="1"/>
  <c r="Z95" i="1" s="1"/>
  <c r="I95" i="1"/>
  <c r="Y95" i="1" s="1"/>
  <c r="B94" i="1"/>
  <c r="R94" i="1" s="1"/>
  <c r="A95" i="1"/>
  <c r="Q95" i="1" s="1"/>
  <c r="T95" i="1" l="1"/>
  <c r="D96" i="1"/>
  <c r="S95" i="1"/>
  <c r="C96" i="1"/>
  <c r="V94" i="1"/>
  <c r="F95" i="1"/>
  <c r="X94" i="1"/>
  <c r="H95" i="1"/>
  <c r="B95" i="1"/>
  <c r="R95" i="1" s="1"/>
  <c r="I96" i="1"/>
  <c r="Y96" i="1" s="1"/>
  <c r="A96" i="1"/>
  <c r="Q96" i="1" s="1"/>
  <c r="J96" i="1"/>
  <c r="Z96" i="1" s="1"/>
  <c r="X95" i="1" l="1"/>
  <c r="H96" i="1"/>
  <c r="V95" i="1"/>
  <c r="F96" i="1"/>
  <c r="T96" i="1"/>
  <c r="D97" i="1"/>
  <c r="S96" i="1"/>
  <c r="C97" i="1"/>
  <c r="I97" i="1"/>
  <c r="Y97" i="1" s="1"/>
  <c r="A97" i="1"/>
  <c r="Q97" i="1" s="1"/>
  <c r="J97" i="1"/>
  <c r="Z97" i="1" s="1"/>
  <c r="B96" i="1"/>
  <c r="R96" i="1" s="1"/>
  <c r="S97" i="1" l="1"/>
  <c r="C98" i="1"/>
  <c r="T97" i="1"/>
  <c r="D98" i="1"/>
  <c r="X96" i="1"/>
  <c r="H97" i="1"/>
  <c r="V96" i="1"/>
  <c r="F97" i="1"/>
  <c r="A98" i="1"/>
  <c r="Q98" i="1" s="1"/>
  <c r="I98" i="1"/>
  <c r="Y98" i="1" s="1"/>
  <c r="J98" i="1"/>
  <c r="Z98" i="1" s="1"/>
  <c r="B97" i="1"/>
  <c r="R97" i="1" s="1"/>
  <c r="T98" i="1" l="1"/>
  <c r="D99" i="1"/>
  <c r="V97" i="1"/>
  <c r="F98" i="1"/>
  <c r="X97" i="1"/>
  <c r="H98" i="1"/>
  <c r="S98" i="1"/>
  <c r="C99" i="1"/>
  <c r="I99" i="1"/>
  <c r="Y99" i="1" s="1"/>
  <c r="B98" i="1"/>
  <c r="R98" i="1" s="1"/>
  <c r="J99" i="1"/>
  <c r="Z99" i="1" s="1"/>
  <c r="A99" i="1"/>
  <c r="Q99" i="1" s="1"/>
  <c r="X98" i="1" l="1"/>
  <c r="H99" i="1"/>
  <c r="V98" i="1"/>
  <c r="F99" i="1"/>
  <c r="S99" i="1"/>
  <c r="C100" i="1"/>
  <c r="S100" i="1" s="1"/>
  <c r="T99" i="1"/>
  <c r="D100" i="1"/>
  <c r="T100" i="1" s="1"/>
  <c r="J100" i="1"/>
  <c r="Z100" i="1" s="1"/>
  <c r="B99" i="1"/>
  <c r="R99" i="1" s="1"/>
  <c r="A100" i="1"/>
  <c r="Q100" i="1" s="1"/>
  <c r="I100" i="1"/>
  <c r="Y100" i="1" s="1"/>
  <c r="V99" i="1" l="1"/>
  <c r="F100" i="1"/>
  <c r="V100" i="1" s="1"/>
  <c r="X99" i="1"/>
  <c r="H100" i="1"/>
  <c r="X100" i="1" s="1"/>
  <c r="M4" i="1"/>
  <c r="M5" i="1"/>
  <c r="M3" i="1"/>
  <c r="M6" i="1"/>
  <c r="M7" i="1"/>
  <c r="M8" i="1"/>
  <c r="B100" i="1"/>
  <c r="R100" i="1" s="1"/>
  <c r="M9" i="1" s="1"/>
  <c r="M2" i="1" l="1"/>
  <c r="M10" i="1"/>
</calcChain>
</file>

<file path=xl/sharedStrings.xml><?xml version="1.0" encoding="utf-8"?>
<sst xmlns="http://schemas.openxmlformats.org/spreadsheetml/2006/main" count="5" uniqueCount="5">
  <si>
    <t>숫자</t>
    <phoneticPr fontId="1" type="noConversion"/>
  </si>
  <si>
    <t>개수</t>
    <phoneticPr fontId="1" type="noConversion"/>
  </si>
  <si>
    <t>비율</t>
    <phoneticPr fontId="1" type="noConversion"/>
  </si>
  <si>
    <t>벤포드 비율</t>
    <phoneticPr fontId="1" type="noConversion"/>
  </si>
  <si>
    <t>피어슨 상관계수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</si>
</sst>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000_ 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workbookViewId="0">
      <selection activeCell="O11" sqref="O11"/>
    </sheetView>
  </sheetViews>
  <sheetFormatPr defaultRowHeight="16.5" x14ac:dyDescent="0.3"/>
  <sheetData>
    <row r="1" spans="1:26" x14ac:dyDescent="0.3">
      <c r="A1">
        <v>1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L1" t="s">
        <v>0</v>
      </c>
      <c r="M1" t="s">
        <v>1</v>
      </c>
      <c r="N1" t="s">
        <v>2</v>
      </c>
      <c r="O1" t="s">
        <v>3</v>
      </c>
      <c r="Q1">
        <f>VALUE(LEFT(A1,1))</f>
        <v>1</v>
      </c>
      <c r="R1">
        <f t="shared" ref="R1:Z1" si="0">VALUE(LEFT(B1,1))</f>
        <v>1</v>
      </c>
      <c r="S1">
        <f t="shared" si="0"/>
        <v>1</v>
      </c>
      <c r="T1">
        <f t="shared" si="0"/>
        <v>1</v>
      </c>
      <c r="U1">
        <f t="shared" si="0"/>
        <v>1</v>
      </c>
      <c r="V1">
        <f t="shared" si="0"/>
        <v>1</v>
      </c>
      <c r="W1">
        <f t="shared" si="0"/>
        <v>1</v>
      </c>
      <c r="X1">
        <f t="shared" si="0"/>
        <v>1</v>
      </c>
      <c r="Y1">
        <f t="shared" si="0"/>
        <v>1</v>
      </c>
      <c r="Z1">
        <f t="shared" si="0"/>
        <v>1</v>
      </c>
    </row>
    <row r="2" spans="1:26" x14ac:dyDescent="0.3">
      <c r="A2">
        <f>A1*1.1</f>
        <v>1.1000000000000001</v>
      </c>
      <c r="B2">
        <f>B1*1.2</f>
        <v>1.2</v>
      </c>
      <c r="C2">
        <f>C1*1.3</f>
        <v>1.3</v>
      </c>
      <c r="D2">
        <f>D1*1.4</f>
        <v>1.4</v>
      </c>
      <c r="E2">
        <f>E1*1.5</f>
        <v>1.5</v>
      </c>
      <c r="F2">
        <f>F1*1.6</f>
        <v>1.6</v>
      </c>
      <c r="G2">
        <f>G1*1.7</f>
        <v>1.7</v>
      </c>
      <c r="H2">
        <f>H1*1.8</f>
        <v>1.8</v>
      </c>
      <c r="I2">
        <f>I1*1.9</f>
        <v>1.9</v>
      </c>
      <c r="J2">
        <f>J1*2</f>
        <v>2</v>
      </c>
      <c r="L2">
        <v>1</v>
      </c>
      <c r="M2">
        <f>COUNTIF(Q1:Z100,L2)</f>
        <v>315</v>
      </c>
      <c r="N2" s="1">
        <f>M2/SUM($M$2:$M$10)</f>
        <v>0.31722054380664655</v>
      </c>
      <c r="O2" s="1">
        <f>LOG10(1+1/L2)</f>
        <v>0.3010299956639812</v>
      </c>
      <c r="Q2">
        <f t="shared" ref="Q2:Q65" si="1">VALUE(LEFT(A2,1))</f>
        <v>1</v>
      </c>
      <c r="R2">
        <f t="shared" ref="R2:R65" si="2">VALUE(LEFT(B2,1))</f>
        <v>1</v>
      </c>
      <c r="S2">
        <f t="shared" ref="S2:S65" si="3">VALUE(LEFT(C2,1))</f>
        <v>1</v>
      </c>
      <c r="T2">
        <f t="shared" ref="T2:T65" si="4">VALUE(LEFT(D2,1))</f>
        <v>1</v>
      </c>
      <c r="U2">
        <f t="shared" ref="U2:U65" si="5">VALUE(LEFT(E2,1))</f>
        <v>1</v>
      </c>
      <c r="V2">
        <f t="shared" ref="V2:V65" si="6">VALUE(LEFT(F2,1))</f>
        <v>1</v>
      </c>
      <c r="W2">
        <f t="shared" ref="W2:W65" si="7">VALUE(LEFT(G2,1))</f>
        <v>1</v>
      </c>
      <c r="X2">
        <f t="shared" ref="X2:X65" si="8">VALUE(LEFT(H2,1))</f>
        <v>1</v>
      </c>
      <c r="Y2">
        <f t="shared" ref="Y2:Y65" si="9">VALUE(LEFT(I2,1))</f>
        <v>1</v>
      </c>
      <c r="Z2">
        <f t="shared" ref="Z2:Z65" si="10">VALUE(LEFT(J2,1))</f>
        <v>2</v>
      </c>
    </row>
    <row r="3" spans="1:26" x14ac:dyDescent="0.3">
      <c r="A3">
        <f t="shared" ref="A3:A25" si="11">A2*1.1</f>
        <v>1.2100000000000002</v>
      </c>
      <c r="B3">
        <f t="shared" ref="B3:B25" si="12">B2*1.2</f>
        <v>1.44</v>
      </c>
      <c r="C3">
        <f t="shared" ref="C3:C25" si="13">C2*1.3</f>
        <v>1.6900000000000002</v>
      </c>
      <c r="D3">
        <f t="shared" ref="D3:D25" si="14">D2*1.4</f>
        <v>1.9599999999999997</v>
      </c>
      <c r="E3">
        <f t="shared" ref="E3:E25" si="15">E2*1.5</f>
        <v>2.25</v>
      </c>
      <c r="F3">
        <f t="shared" ref="F3:F25" si="16">F2*1.6</f>
        <v>2.5600000000000005</v>
      </c>
      <c r="G3">
        <f t="shared" ref="G3:G25" si="17">G2*1.7</f>
        <v>2.8899999999999997</v>
      </c>
      <c r="H3">
        <f t="shared" ref="H3:H25" si="18">H2*1.8</f>
        <v>3.24</v>
      </c>
      <c r="I3">
        <f t="shared" ref="I3:I25" si="19">I2*1.9</f>
        <v>3.61</v>
      </c>
      <c r="J3">
        <f t="shared" ref="J3:J25" si="20">J2*2</f>
        <v>4</v>
      </c>
      <c r="L3">
        <v>2</v>
      </c>
      <c r="M3">
        <f>COUNTIF(Q2:Z101,L3)</f>
        <v>173</v>
      </c>
      <c r="N3" s="1">
        <f t="shared" ref="N3:N10" si="21">M3/SUM($M$2:$M$10)</f>
        <v>0.17421953675730112</v>
      </c>
      <c r="O3" s="1">
        <f t="shared" ref="O3:O10" si="22">LOG10(1+1/L3)</f>
        <v>0.17609125905568124</v>
      </c>
      <c r="Q3">
        <f t="shared" si="1"/>
        <v>1</v>
      </c>
      <c r="R3">
        <f t="shared" si="2"/>
        <v>1</v>
      </c>
      <c r="S3">
        <f t="shared" si="3"/>
        <v>1</v>
      </c>
      <c r="T3">
        <f t="shared" si="4"/>
        <v>1</v>
      </c>
      <c r="U3">
        <f t="shared" si="5"/>
        <v>2</v>
      </c>
      <c r="V3">
        <f t="shared" si="6"/>
        <v>2</v>
      </c>
      <c r="W3">
        <f t="shared" si="7"/>
        <v>2</v>
      </c>
      <c r="X3">
        <f t="shared" si="8"/>
        <v>3</v>
      </c>
      <c r="Y3">
        <f t="shared" si="9"/>
        <v>3</v>
      </c>
      <c r="Z3">
        <f t="shared" si="10"/>
        <v>4</v>
      </c>
    </row>
    <row r="4" spans="1:26" x14ac:dyDescent="0.3">
      <c r="A4">
        <f t="shared" si="11"/>
        <v>1.3310000000000004</v>
      </c>
      <c r="B4">
        <f t="shared" si="12"/>
        <v>1.728</v>
      </c>
      <c r="C4">
        <f t="shared" si="13"/>
        <v>2.1970000000000005</v>
      </c>
      <c r="D4">
        <f t="shared" si="14"/>
        <v>2.7439999999999993</v>
      </c>
      <c r="E4">
        <f t="shared" si="15"/>
        <v>3.375</v>
      </c>
      <c r="F4">
        <f t="shared" si="16"/>
        <v>4.096000000000001</v>
      </c>
      <c r="G4">
        <f t="shared" si="17"/>
        <v>4.9129999999999994</v>
      </c>
      <c r="H4">
        <f t="shared" si="18"/>
        <v>5.8320000000000007</v>
      </c>
      <c r="I4">
        <f t="shared" si="19"/>
        <v>6.8589999999999991</v>
      </c>
      <c r="J4">
        <f t="shared" si="20"/>
        <v>8</v>
      </c>
      <c r="L4">
        <v>3</v>
      </c>
      <c r="M4">
        <f>COUNTIF(Q3:Z102,L4)</f>
        <v>126</v>
      </c>
      <c r="N4" s="1">
        <f t="shared" si="21"/>
        <v>0.12688821752265861</v>
      </c>
      <c r="O4" s="1">
        <f t="shared" si="22"/>
        <v>0.12493873660829993</v>
      </c>
      <c r="Q4">
        <f t="shared" si="1"/>
        <v>1</v>
      </c>
      <c r="R4">
        <f t="shared" si="2"/>
        <v>1</v>
      </c>
      <c r="S4">
        <f t="shared" si="3"/>
        <v>2</v>
      </c>
      <c r="T4">
        <f t="shared" si="4"/>
        <v>2</v>
      </c>
      <c r="U4">
        <f t="shared" si="5"/>
        <v>3</v>
      </c>
      <c r="V4">
        <f t="shared" si="6"/>
        <v>4</v>
      </c>
      <c r="W4">
        <f t="shared" si="7"/>
        <v>4</v>
      </c>
      <c r="X4">
        <f t="shared" si="8"/>
        <v>5</v>
      </c>
      <c r="Y4">
        <f t="shared" si="9"/>
        <v>6</v>
      </c>
      <c r="Z4">
        <f t="shared" si="10"/>
        <v>8</v>
      </c>
    </row>
    <row r="5" spans="1:26" x14ac:dyDescent="0.3">
      <c r="A5">
        <f t="shared" si="11"/>
        <v>1.4641000000000006</v>
      </c>
      <c r="B5">
        <f t="shared" si="12"/>
        <v>2.0735999999999999</v>
      </c>
      <c r="C5">
        <f t="shared" si="13"/>
        <v>2.856100000000001</v>
      </c>
      <c r="D5">
        <f t="shared" si="14"/>
        <v>3.8415999999999988</v>
      </c>
      <c r="E5">
        <f t="shared" si="15"/>
        <v>5.0625</v>
      </c>
      <c r="F5">
        <f t="shared" si="16"/>
        <v>6.5536000000000021</v>
      </c>
      <c r="G5">
        <f t="shared" si="17"/>
        <v>8.3520999999999983</v>
      </c>
      <c r="H5">
        <f t="shared" si="18"/>
        <v>10.497600000000002</v>
      </c>
      <c r="I5">
        <f t="shared" si="19"/>
        <v>13.032099999999998</v>
      </c>
      <c r="J5">
        <f t="shared" si="20"/>
        <v>16</v>
      </c>
      <c r="L5">
        <v>4</v>
      </c>
      <c r="M5">
        <f>COUNTIF(Q4:Z103,L5)</f>
        <v>95</v>
      </c>
      <c r="N5" s="1">
        <f t="shared" si="21"/>
        <v>9.5669687814702919E-2</v>
      </c>
      <c r="O5" s="1">
        <f t="shared" si="22"/>
        <v>9.691001300805642E-2</v>
      </c>
      <c r="Q5">
        <f t="shared" si="1"/>
        <v>1</v>
      </c>
      <c r="R5">
        <f t="shared" si="2"/>
        <v>2</v>
      </c>
      <c r="S5">
        <f t="shared" si="3"/>
        <v>2</v>
      </c>
      <c r="T5">
        <f t="shared" si="4"/>
        <v>3</v>
      </c>
      <c r="U5">
        <f t="shared" si="5"/>
        <v>5</v>
      </c>
      <c r="V5">
        <f t="shared" si="6"/>
        <v>6</v>
      </c>
      <c r="W5">
        <f t="shared" si="7"/>
        <v>8</v>
      </c>
      <c r="X5">
        <f t="shared" si="8"/>
        <v>1</v>
      </c>
      <c r="Y5">
        <f t="shared" si="9"/>
        <v>1</v>
      </c>
      <c r="Z5">
        <f t="shared" si="10"/>
        <v>1</v>
      </c>
    </row>
    <row r="6" spans="1:26" x14ac:dyDescent="0.3">
      <c r="A6">
        <f t="shared" si="11"/>
        <v>1.6105100000000008</v>
      </c>
      <c r="B6">
        <f t="shared" si="12"/>
        <v>2.4883199999999999</v>
      </c>
      <c r="C6">
        <f t="shared" si="13"/>
        <v>3.7129300000000014</v>
      </c>
      <c r="D6">
        <f t="shared" si="14"/>
        <v>5.3782399999999981</v>
      </c>
      <c r="E6">
        <f t="shared" si="15"/>
        <v>7.59375</v>
      </c>
      <c r="F6">
        <f t="shared" si="16"/>
        <v>10.485760000000004</v>
      </c>
      <c r="G6">
        <f t="shared" si="17"/>
        <v>14.198569999999997</v>
      </c>
      <c r="H6">
        <f t="shared" si="18"/>
        <v>18.895680000000006</v>
      </c>
      <c r="I6">
        <f t="shared" si="19"/>
        <v>24.760989999999996</v>
      </c>
      <c r="J6">
        <f t="shared" si="20"/>
        <v>32</v>
      </c>
      <c r="L6">
        <v>5</v>
      </c>
      <c r="M6">
        <f>COUNTIF(Q5:Z104,L6)</f>
        <v>73</v>
      </c>
      <c r="N6" s="1">
        <f t="shared" si="21"/>
        <v>7.3514602215508554E-2</v>
      </c>
      <c r="O6" s="1">
        <f t="shared" si="22"/>
        <v>7.9181246047624818E-2</v>
      </c>
      <c r="Q6">
        <f t="shared" si="1"/>
        <v>1</v>
      </c>
      <c r="R6">
        <f t="shared" si="2"/>
        <v>2</v>
      </c>
      <c r="S6">
        <f t="shared" si="3"/>
        <v>3</v>
      </c>
      <c r="T6">
        <f t="shared" si="4"/>
        <v>5</v>
      </c>
      <c r="U6">
        <f t="shared" si="5"/>
        <v>7</v>
      </c>
      <c r="V6">
        <f t="shared" si="6"/>
        <v>1</v>
      </c>
      <c r="W6">
        <f t="shared" si="7"/>
        <v>1</v>
      </c>
      <c r="X6">
        <f t="shared" si="8"/>
        <v>1</v>
      </c>
      <c r="Y6">
        <f t="shared" si="9"/>
        <v>2</v>
      </c>
      <c r="Z6">
        <f t="shared" si="10"/>
        <v>3</v>
      </c>
    </row>
    <row r="7" spans="1:26" x14ac:dyDescent="0.3">
      <c r="A7">
        <f t="shared" si="11"/>
        <v>1.7715610000000011</v>
      </c>
      <c r="B7">
        <f t="shared" si="12"/>
        <v>2.9859839999999997</v>
      </c>
      <c r="C7">
        <f t="shared" si="13"/>
        <v>4.8268090000000017</v>
      </c>
      <c r="D7">
        <f t="shared" si="14"/>
        <v>7.5295359999999967</v>
      </c>
      <c r="E7">
        <f t="shared" si="15"/>
        <v>11.390625</v>
      </c>
      <c r="F7">
        <f t="shared" si="16"/>
        <v>16.777216000000006</v>
      </c>
      <c r="G7">
        <f t="shared" si="17"/>
        <v>24.137568999999992</v>
      </c>
      <c r="H7">
        <f t="shared" si="18"/>
        <v>34.01222400000001</v>
      </c>
      <c r="I7">
        <f t="shared" si="19"/>
        <v>47.045880999999987</v>
      </c>
      <c r="J7">
        <f t="shared" si="20"/>
        <v>64</v>
      </c>
      <c r="L7">
        <v>6</v>
      </c>
      <c r="M7">
        <f>COUNTIF(Q6:Z105,L7)</f>
        <v>63</v>
      </c>
      <c r="N7" s="1">
        <f t="shared" si="21"/>
        <v>6.3444108761329304E-2</v>
      </c>
      <c r="O7" s="1">
        <f t="shared" si="22"/>
        <v>6.6946789630613221E-2</v>
      </c>
      <c r="Q7">
        <f t="shared" si="1"/>
        <v>1</v>
      </c>
      <c r="R7">
        <f t="shared" si="2"/>
        <v>2</v>
      </c>
      <c r="S7">
        <f t="shared" si="3"/>
        <v>4</v>
      </c>
      <c r="T7">
        <f t="shared" si="4"/>
        <v>7</v>
      </c>
      <c r="U7">
        <f t="shared" si="5"/>
        <v>1</v>
      </c>
      <c r="V7">
        <f t="shared" si="6"/>
        <v>1</v>
      </c>
      <c r="W7">
        <f t="shared" si="7"/>
        <v>2</v>
      </c>
      <c r="X7">
        <f t="shared" si="8"/>
        <v>3</v>
      </c>
      <c r="Y7">
        <f t="shared" si="9"/>
        <v>4</v>
      </c>
      <c r="Z7">
        <f t="shared" si="10"/>
        <v>6</v>
      </c>
    </row>
    <row r="8" spans="1:26" x14ac:dyDescent="0.3">
      <c r="A8">
        <f t="shared" si="11"/>
        <v>1.9487171000000014</v>
      </c>
      <c r="B8">
        <f t="shared" si="12"/>
        <v>3.5831807999999996</v>
      </c>
      <c r="C8">
        <f t="shared" si="13"/>
        <v>6.2748517000000028</v>
      </c>
      <c r="D8">
        <f t="shared" si="14"/>
        <v>10.541350399999995</v>
      </c>
      <c r="E8">
        <f t="shared" si="15"/>
        <v>17.0859375</v>
      </c>
      <c r="F8">
        <f t="shared" si="16"/>
        <v>26.843545600000013</v>
      </c>
      <c r="G8">
        <f t="shared" si="17"/>
        <v>41.033867299999983</v>
      </c>
      <c r="H8">
        <f t="shared" si="18"/>
        <v>61.222003200000017</v>
      </c>
      <c r="I8">
        <f t="shared" si="19"/>
        <v>89.387173899999965</v>
      </c>
      <c r="J8">
        <f t="shared" si="20"/>
        <v>128</v>
      </c>
      <c r="L8">
        <v>7</v>
      </c>
      <c r="M8">
        <f>COUNTIF(Q7:Z106,L8)</f>
        <v>55</v>
      </c>
      <c r="N8" s="1">
        <f t="shared" si="21"/>
        <v>5.53877139979859E-2</v>
      </c>
      <c r="O8" s="1">
        <f t="shared" si="22"/>
        <v>5.7991946977686733E-2</v>
      </c>
      <c r="Q8">
        <f t="shared" si="1"/>
        <v>1</v>
      </c>
      <c r="R8">
        <f t="shared" si="2"/>
        <v>3</v>
      </c>
      <c r="S8">
        <f t="shared" si="3"/>
        <v>6</v>
      </c>
      <c r="T8">
        <f t="shared" si="4"/>
        <v>1</v>
      </c>
      <c r="U8">
        <f t="shared" si="5"/>
        <v>1</v>
      </c>
      <c r="V8">
        <f t="shared" si="6"/>
        <v>2</v>
      </c>
      <c r="W8">
        <f t="shared" si="7"/>
        <v>4</v>
      </c>
      <c r="X8">
        <f t="shared" si="8"/>
        <v>6</v>
      </c>
      <c r="Y8">
        <f t="shared" si="9"/>
        <v>8</v>
      </c>
      <c r="Z8">
        <f t="shared" si="10"/>
        <v>1</v>
      </c>
    </row>
    <row r="9" spans="1:26" x14ac:dyDescent="0.3">
      <c r="A9">
        <f t="shared" si="11"/>
        <v>2.1435888100000016</v>
      </c>
      <c r="B9">
        <f t="shared" si="12"/>
        <v>4.2998169599999994</v>
      </c>
      <c r="C9">
        <f t="shared" si="13"/>
        <v>8.1573072100000044</v>
      </c>
      <c r="D9">
        <f t="shared" si="14"/>
        <v>14.757890559999993</v>
      </c>
      <c r="E9">
        <f t="shared" si="15"/>
        <v>25.62890625</v>
      </c>
      <c r="F9">
        <f t="shared" si="16"/>
        <v>42.949672960000022</v>
      </c>
      <c r="G9">
        <f t="shared" si="17"/>
        <v>69.757574409999975</v>
      </c>
      <c r="H9">
        <f t="shared" si="18"/>
        <v>110.19960576000004</v>
      </c>
      <c r="I9">
        <f t="shared" si="19"/>
        <v>169.83563040999994</v>
      </c>
      <c r="J9">
        <f t="shared" si="20"/>
        <v>256</v>
      </c>
      <c r="L9">
        <v>8</v>
      </c>
      <c r="M9">
        <f>COUNTIF(Q8:Z107,L9)</f>
        <v>48</v>
      </c>
      <c r="N9" s="1">
        <f t="shared" si="21"/>
        <v>4.8338368580060423E-2</v>
      </c>
      <c r="O9" s="1">
        <f t="shared" si="22"/>
        <v>5.1152522447381291E-2</v>
      </c>
      <c r="Q9">
        <f t="shared" si="1"/>
        <v>2</v>
      </c>
      <c r="R9">
        <f t="shared" si="2"/>
        <v>4</v>
      </c>
      <c r="S9">
        <f t="shared" si="3"/>
        <v>8</v>
      </c>
      <c r="T9">
        <f t="shared" si="4"/>
        <v>1</v>
      </c>
      <c r="U9">
        <f t="shared" si="5"/>
        <v>2</v>
      </c>
      <c r="V9">
        <f t="shared" si="6"/>
        <v>4</v>
      </c>
      <c r="W9">
        <f t="shared" si="7"/>
        <v>6</v>
      </c>
      <c r="X9">
        <f t="shared" si="8"/>
        <v>1</v>
      </c>
      <c r="Y9">
        <f t="shared" si="9"/>
        <v>1</v>
      </c>
      <c r="Z9">
        <f t="shared" si="10"/>
        <v>2</v>
      </c>
    </row>
    <row r="10" spans="1:26" x14ac:dyDescent="0.3">
      <c r="A10">
        <f t="shared" si="11"/>
        <v>2.3579476910000019</v>
      </c>
      <c r="B10">
        <f t="shared" si="12"/>
        <v>5.1597803519999994</v>
      </c>
      <c r="C10">
        <f t="shared" si="13"/>
        <v>10.604499373000007</v>
      </c>
      <c r="D10">
        <f t="shared" si="14"/>
        <v>20.661046783999989</v>
      </c>
      <c r="E10">
        <f t="shared" si="15"/>
        <v>38.443359375</v>
      </c>
      <c r="F10">
        <f t="shared" si="16"/>
        <v>68.719476736000033</v>
      </c>
      <c r="G10">
        <f t="shared" si="17"/>
        <v>118.58787649699995</v>
      </c>
      <c r="H10">
        <f t="shared" si="18"/>
        <v>198.35929036800007</v>
      </c>
      <c r="I10">
        <f t="shared" si="19"/>
        <v>322.68769777899985</v>
      </c>
      <c r="J10">
        <f t="shared" si="20"/>
        <v>512</v>
      </c>
      <c r="L10">
        <v>9</v>
      </c>
      <c r="M10">
        <f>COUNTIF(Q9:Z108,L10)</f>
        <v>45</v>
      </c>
      <c r="N10" s="1">
        <f t="shared" si="21"/>
        <v>4.5317220543806644E-2</v>
      </c>
      <c r="O10" s="1">
        <f t="shared" si="22"/>
        <v>4.5757490560675143E-2</v>
      </c>
      <c r="Q10">
        <f t="shared" si="1"/>
        <v>2</v>
      </c>
      <c r="R10">
        <f t="shared" si="2"/>
        <v>5</v>
      </c>
      <c r="S10">
        <f t="shared" si="3"/>
        <v>1</v>
      </c>
      <c r="T10">
        <f t="shared" si="4"/>
        <v>2</v>
      </c>
      <c r="U10">
        <f t="shared" si="5"/>
        <v>3</v>
      </c>
      <c r="V10">
        <f t="shared" si="6"/>
        <v>6</v>
      </c>
      <c r="W10">
        <f t="shared" si="7"/>
        <v>1</v>
      </c>
      <c r="X10">
        <f t="shared" si="8"/>
        <v>1</v>
      </c>
      <c r="Y10">
        <f t="shared" si="9"/>
        <v>3</v>
      </c>
      <c r="Z10">
        <f t="shared" si="10"/>
        <v>5</v>
      </c>
    </row>
    <row r="11" spans="1:26" x14ac:dyDescent="0.3">
      <c r="A11">
        <f t="shared" si="11"/>
        <v>2.5937424601000023</v>
      </c>
      <c r="B11">
        <f t="shared" si="12"/>
        <v>6.1917364223999991</v>
      </c>
      <c r="C11">
        <f t="shared" si="13"/>
        <v>13.785849184900009</v>
      </c>
      <c r="D11">
        <f t="shared" si="14"/>
        <v>28.925465497599983</v>
      </c>
      <c r="E11">
        <f t="shared" si="15"/>
        <v>57.6650390625</v>
      </c>
      <c r="F11">
        <f t="shared" si="16"/>
        <v>109.95116277760006</v>
      </c>
      <c r="G11">
        <f t="shared" si="17"/>
        <v>201.59939004489991</v>
      </c>
      <c r="H11">
        <f t="shared" si="18"/>
        <v>357.04672266240016</v>
      </c>
      <c r="I11">
        <f t="shared" si="19"/>
        <v>613.10662578009965</v>
      </c>
      <c r="J11">
        <f t="shared" si="20"/>
        <v>1024</v>
      </c>
      <c r="M11" t="s">
        <v>4</v>
      </c>
      <c r="O11" s="2">
        <f>PEARSON(N2:N10,O2:O10)</f>
        <v>0.99933464320258003</v>
      </c>
      <c r="Q11">
        <f t="shared" si="1"/>
        <v>2</v>
      </c>
      <c r="R11">
        <f t="shared" si="2"/>
        <v>6</v>
      </c>
      <c r="S11">
        <f t="shared" si="3"/>
        <v>1</v>
      </c>
      <c r="T11">
        <f t="shared" si="4"/>
        <v>2</v>
      </c>
      <c r="U11">
        <f t="shared" si="5"/>
        <v>5</v>
      </c>
      <c r="V11">
        <f t="shared" si="6"/>
        <v>1</v>
      </c>
      <c r="W11">
        <f t="shared" si="7"/>
        <v>2</v>
      </c>
      <c r="X11">
        <f t="shared" si="8"/>
        <v>3</v>
      </c>
      <c r="Y11">
        <f t="shared" si="9"/>
        <v>6</v>
      </c>
      <c r="Z11">
        <f t="shared" si="10"/>
        <v>1</v>
      </c>
    </row>
    <row r="12" spans="1:26" x14ac:dyDescent="0.3">
      <c r="A12">
        <f t="shared" si="11"/>
        <v>2.8531167061100029</v>
      </c>
      <c r="B12">
        <f t="shared" si="12"/>
        <v>7.4300837068799988</v>
      </c>
      <c r="C12">
        <f t="shared" si="13"/>
        <v>17.921603940370012</v>
      </c>
      <c r="D12">
        <f t="shared" si="14"/>
        <v>40.495651696639975</v>
      </c>
      <c r="E12">
        <f t="shared" si="15"/>
        <v>86.49755859375</v>
      </c>
      <c r="F12">
        <f t="shared" si="16"/>
        <v>175.9218604441601</v>
      </c>
      <c r="G12">
        <f t="shared" si="17"/>
        <v>342.71896307632983</v>
      </c>
      <c r="H12">
        <f t="shared" si="18"/>
        <v>642.68410079232035</v>
      </c>
      <c r="I12">
        <f t="shared" si="19"/>
        <v>1164.9025889821892</v>
      </c>
      <c r="J12">
        <f t="shared" si="20"/>
        <v>2048</v>
      </c>
      <c r="Q12">
        <f t="shared" si="1"/>
        <v>2</v>
      </c>
      <c r="R12">
        <f t="shared" si="2"/>
        <v>7</v>
      </c>
      <c r="S12">
        <f t="shared" si="3"/>
        <v>1</v>
      </c>
      <c r="T12">
        <f t="shared" si="4"/>
        <v>4</v>
      </c>
      <c r="U12">
        <f t="shared" si="5"/>
        <v>8</v>
      </c>
      <c r="V12">
        <f t="shared" si="6"/>
        <v>1</v>
      </c>
      <c r="W12">
        <f t="shared" si="7"/>
        <v>3</v>
      </c>
      <c r="X12">
        <f t="shared" si="8"/>
        <v>6</v>
      </c>
      <c r="Y12">
        <f t="shared" si="9"/>
        <v>1</v>
      </c>
      <c r="Z12">
        <f t="shared" si="10"/>
        <v>2</v>
      </c>
    </row>
    <row r="13" spans="1:26" x14ac:dyDescent="0.3">
      <c r="A13">
        <f t="shared" si="11"/>
        <v>3.1384283767210035</v>
      </c>
      <c r="B13">
        <f t="shared" si="12"/>
        <v>8.9161004482559978</v>
      </c>
      <c r="C13">
        <f t="shared" si="13"/>
        <v>23.298085122481016</v>
      </c>
      <c r="D13">
        <f t="shared" si="14"/>
        <v>56.693912375295959</v>
      </c>
      <c r="E13">
        <f t="shared" si="15"/>
        <v>129.746337890625</v>
      </c>
      <c r="F13">
        <f t="shared" si="16"/>
        <v>281.47497671065616</v>
      </c>
      <c r="G13">
        <f t="shared" si="17"/>
        <v>582.62223722976069</v>
      </c>
      <c r="H13">
        <f t="shared" si="18"/>
        <v>1156.8313814261767</v>
      </c>
      <c r="I13">
        <f t="shared" si="19"/>
        <v>2213.3149190661593</v>
      </c>
      <c r="J13">
        <f t="shared" si="20"/>
        <v>4096</v>
      </c>
      <c r="Q13">
        <f t="shared" si="1"/>
        <v>3</v>
      </c>
      <c r="R13">
        <f t="shared" si="2"/>
        <v>8</v>
      </c>
      <c r="S13">
        <f t="shared" si="3"/>
        <v>2</v>
      </c>
      <c r="T13">
        <f t="shared" si="4"/>
        <v>5</v>
      </c>
      <c r="U13">
        <f t="shared" si="5"/>
        <v>1</v>
      </c>
      <c r="V13">
        <f t="shared" si="6"/>
        <v>2</v>
      </c>
      <c r="W13">
        <f t="shared" si="7"/>
        <v>5</v>
      </c>
      <c r="X13">
        <f t="shared" si="8"/>
        <v>1</v>
      </c>
      <c r="Y13">
        <f t="shared" si="9"/>
        <v>2</v>
      </c>
      <c r="Z13">
        <f t="shared" si="10"/>
        <v>4</v>
      </c>
    </row>
    <row r="14" spans="1:26" x14ac:dyDescent="0.3">
      <c r="A14">
        <f t="shared" si="11"/>
        <v>3.4522712143931042</v>
      </c>
      <c r="B14">
        <f t="shared" si="12"/>
        <v>10.699320537907196</v>
      </c>
      <c r="C14">
        <f t="shared" si="13"/>
        <v>30.287510659225322</v>
      </c>
      <c r="D14">
        <f t="shared" si="14"/>
        <v>79.371477325414332</v>
      </c>
      <c r="E14">
        <f t="shared" si="15"/>
        <v>194.6195068359375</v>
      </c>
      <c r="F14">
        <f t="shared" si="16"/>
        <v>450.3599627370499</v>
      </c>
      <c r="G14">
        <f t="shared" si="17"/>
        <v>990.45780329059312</v>
      </c>
      <c r="H14">
        <f t="shared" si="18"/>
        <v>2082.2964865671179</v>
      </c>
      <c r="I14">
        <f t="shared" si="19"/>
        <v>4205.2983462257025</v>
      </c>
      <c r="J14">
        <f t="shared" si="20"/>
        <v>8192</v>
      </c>
      <c r="Q14">
        <f t="shared" si="1"/>
        <v>3</v>
      </c>
      <c r="R14">
        <f t="shared" si="2"/>
        <v>1</v>
      </c>
      <c r="S14">
        <f t="shared" si="3"/>
        <v>3</v>
      </c>
      <c r="T14">
        <f t="shared" si="4"/>
        <v>7</v>
      </c>
      <c r="U14">
        <f t="shared" si="5"/>
        <v>1</v>
      </c>
      <c r="V14">
        <f t="shared" si="6"/>
        <v>4</v>
      </c>
      <c r="W14">
        <f t="shared" si="7"/>
        <v>9</v>
      </c>
      <c r="X14">
        <f t="shared" si="8"/>
        <v>2</v>
      </c>
      <c r="Y14">
        <f t="shared" si="9"/>
        <v>4</v>
      </c>
      <c r="Z14">
        <f t="shared" si="10"/>
        <v>8</v>
      </c>
    </row>
    <row r="15" spans="1:26" x14ac:dyDescent="0.3">
      <c r="A15">
        <f t="shared" si="11"/>
        <v>3.7974983358324148</v>
      </c>
      <c r="B15">
        <f t="shared" si="12"/>
        <v>12.839184645488634</v>
      </c>
      <c r="C15">
        <f t="shared" si="13"/>
        <v>39.373763856992923</v>
      </c>
      <c r="D15">
        <f t="shared" si="14"/>
        <v>111.12006825558007</v>
      </c>
      <c r="E15">
        <f t="shared" si="15"/>
        <v>291.92926025390625</v>
      </c>
      <c r="F15">
        <f t="shared" si="16"/>
        <v>720.57594037927993</v>
      </c>
      <c r="G15">
        <f t="shared" si="17"/>
        <v>1683.7782655940082</v>
      </c>
      <c r="H15">
        <f t="shared" si="18"/>
        <v>3748.1336758208122</v>
      </c>
      <c r="I15">
        <f t="shared" si="19"/>
        <v>7990.0668578288341</v>
      </c>
      <c r="J15">
        <f t="shared" si="20"/>
        <v>16384</v>
      </c>
      <c r="Q15">
        <f t="shared" si="1"/>
        <v>3</v>
      </c>
      <c r="R15">
        <f t="shared" si="2"/>
        <v>1</v>
      </c>
      <c r="S15">
        <f t="shared" si="3"/>
        <v>3</v>
      </c>
      <c r="T15">
        <f t="shared" si="4"/>
        <v>1</v>
      </c>
      <c r="U15">
        <f t="shared" si="5"/>
        <v>2</v>
      </c>
      <c r="V15">
        <f t="shared" si="6"/>
        <v>7</v>
      </c>
      <c r="W15">
        <f t="shared" si="7"/>
        <v>1</v>
      </c>
      <c r="X15">
        <f t="shared" si="8"/>
        <v>3</v>
      </c>
      <c r="Y15">
        <f t="shared" si="9"/>
        <v>7</v>
      </c>
      <c r="Z15">
        <f t="shared" si="10"/>
        <v>1</v>
      </c>
    </row>
    <row r="16" spans="1:26" x14ac:dyDescent="0.3">
      <c r="A16">
        <f t="shared" si="11"/>
        <v>4.1772481694156562</v>
      </c>
      <c r="B16">
        <f t="shared" si="12"/>
        <v>15.407021574586361</v>
      </c>
      <c r="C16">
        <f t="shared" si="13"/>
        <v>51.185893014090802</v>
      </c>
      <c r="D16">
        <f t="shared" si="14"/>
        <v>155.56809555781209</v>
      </c>
      <c r="E16">
        <f t="shared" si="15"/>
        <v>437.89389038085938</v>
      </c>
      <c r="F16">
        <f t="shared" si="16"/>
        <v>1152.921504606848</v>
      </c>
      <c r="G16">
        <f t="shared" si="17"/>
        <v>2862.4230515098138</v>
      </c>
      <c r="H16">
        <f t="shared" si="18"/>
        <v>6746.6406164774617</v>
      </c>
      <c r="I16">
        <f t="shared" si="19"/>
        <v>15181.127029874784</v>
      </c>
      <c r="J16">
        <f t="shared" si="20"/>
        <v>32768</v>
      </c>
      <c r="Q16">
        <f t="shared" si="1"/>
        <v>4</v>
      </c>
      <c r="R16">
        <f t="shared" si="2"/>
        <v>1</v>
      </c>
      <c r="S16">
        <f t="shared" si="3"/>
        <v>5</v>
      </c>
      <c r="T16">
        <f t="shared" si="4"/>
        <v>1</v>
      </c>
      <c r="U16">
        <f t="shared" si="5"/>
        <v>4</v>
      </c>
      <c r="V16">
        <f t="shared" si="6"/>
        <v>1</v>
      </c>
      <c r="W16">
        <f t="shared" si="7"/>
        <v>2</v>
      </c>
      <c r="X16">
        <f t="shared" si="8"/>
        <v>6</v>
      </c>
      <c r="Y16">
        <f t="shared" si="9"/>
        <v>1</v>
      </c>
      <c r="Z16">
        <f t="shared" si="10"/>
        <v>3</v>
      </c>
    </row>
    <row r="17" spans="1:26" x14ac:dyDescent="0.3">
      <c r="A17">
        <f t="shared" si="11"/>
        <v>4.594972986357222</v>
      </c>
      <c r="B17">
        <f t="shared" si="12"/>
        <v>18.488425889503631</v>
      </c>
      <c r="C17">
        <f t="shared" si="13"/>
        <v>66.541660918318044</v>
      </c>
      <c r="D17">
        <f t="shared" si="14"/>
        <v>217.79533378093691</v>
      </c>
      <c r="E17">
        <f t="shared" si="15"/>
        <v>656.84083557128906</v>
      </c>
      <c r="F17">
        <f t="shared" si="16"/>
        <v>1844.6744073709569</v>
      </c>
      <c r="G17">
        <f t="shared" si="17"/>
        <v>4866.1191875666836</v>
      </c>
      <c r="H17">
        <f t="shared" si="18"/>
        <v>12143.953109659431</v>
      </c>
      <c r="I17">
        <f t="shared" si="19"/>
        <v>28844.141356762088</v>
      </c>
      <c r="J17">
        <f t="shared" si="20"/>
        <v>65536</v>
      </c>
      <c r="Q17">
        <f t="shared" si="1"/>
        <v>4</v>
      </c>
      <c r="R17">
        <f t="shared" si="2"/>
        <v>1</v>
      </c>
      <c r="S17">
        <f t="shared" si="3"/>
        <v>6</v>
      </c>
      <c r="T17">
        <f t="shared" si="4"/>
        <v>2</v>
      </c>
      <c r="U17">
        <f t="shared" si="5"/>
        <v>6</v>
      </c>
      <c r="V17">
        <f t="shared" si="6"/>
        <v>1</v>
      </c>
      <c r="W17">
        <f t="shared" si="7"/>
        <v>4</v>
      </c>
      <c r="X17">
        <f t="shared" si="8"/>
        <v>1</v>
      </c>
      <c r="Y17">
        <f t="shared" si="9"/>
        <v>2</v>
      </c>
      <c r="Z17">
        <f t="shared" si="10"/>
        <v>6</v>
      </c>
    </row>
    <row r="18" spans="1:26" x14ac:dyDescent="0.3">
      <c r="A18">
        <f t="shared" si="11"/>
        <v>5.0544702849929442</v>
      </c>
      <c r="B18">
        <f t="shared" si="12"/>
        <v>22.186111067404358</v>
      </c>
      <c r="C18">
        <f t="shared" si="13"/>
        <v>86.504159193813464</v>
      </c>
      <c r="D18">
        <f t="shared" si="14"/>
        <v>304.91346729331167</v>
      </c>
      <c r="E18">
        <f t="shared" si="15"/>
        <v>985.26125335693359</v>
      </c>
      <c r="F18">
        <f t="shared" si="16"/>
        <v>2951.4790517935312</v>
      </c>
      <c r="G18">
        <f t="shared" si="17"/>
        <v>8272.4026188633616</v>
      </c>
      <c r="H18">
        <f t="shared" si="18"/>
        <v>21859.115597386975</v>
      </c>
      <c r="I18">
        <f t="shared" si="19"/>
        <v>54803.868577847963</v>
      </c>
      <c r="J18">
        <f t="shared" si="20"/>
        <v>131072</v>
      </c>
      <c r="Q18">
        <f t="shared" si="1"/>
        <v>5</v>
      </c>
      <c r="R18">
        <f t="shared" si="2"/>
        <v>2</v>
      </c>
      <c r="S18">
        <f t="shared" si="3"/>
        <v>8</v>
      </c>
      <c r="T18">
        <f t="shared" si="4"/>
        <v>3</v>
      </c>
      <c r="U18">
        <f t="shared" si="5"/>
        <v>9</v>
      </c>
      <c r="V18">
        <f t="shared" si="6"/>
        <v>2</v>
      </c>
      <c r="W18">
        <f t="shared" si="7"/>
        <v>8</v>
      </c>
      <c r="X18">
        <f t="shared" si="8"/>
        <v>2</v>
      </c>
      <c r="Y18">
        <f t="shared" si="9"/>
        <v>5</v>
      </c>
      <c r="Z18">
        <f t="shared" si="10"/>
        <v>1</v>
      </c>
    </row>
    <row r="19" spans="1:26" x14ac:dyDescent="0.3">
      <c r="A19">
        <f t="shared" si="11"/>
        <v>5.5599173134922388</v>
      </c>
      <c r="B19">
        <f t="shared" si="12"/>
        <v>26.62333328088523</v>
      </c>
      <c r="C19">
        <f t="shared" si="13"/>
        <v>112.45540695195751</v>
      </c>
      <c r="D19">
        <f t="shared" si="14"/>
        <v>426.87885421063629</v>
      </c>
      <c r="E19">
        <f t="shared" si="15"/>
        <v>1477.8918800354004</v>
      </c>
      <c r="F19">
        <f t="shared" si="16"/>
        <v>4722.3664828696501</v>
      </c>
      <c r="G19">
        <f t="shared" si="17"/>
        <v>14063.084452067715</v>
      </c>
      <c r="H19">
        <f t="shared" si="18"/>
        <v>39346.40807529656</v>
      </c>
      <c r="I19">
        <f t="shared" si="19"/>
        <v>104127.35029791112</v>
      </c>
      <c r="J19">
        <f t="shared" si="20"/>
        <v>262144</v>
      </c>
      <c r="Q19">
        <f t="shared" si="1"/>
        <v>5</v>
      </c>
      <c r="R19">
        <f t="shared" si="2"/>
        <v>2</v>
      </c>
      <c r="S19">
        <f t="shared" si="3"/>
        <v>1</v>
      </c>
      <c r="T19">
        <f t="shared" si="4"/>
        <v>4</v>
      </c>
      <c r="U19">
        <f t="shared" si="5"/>
        <v>1</v>
      </c>
      <c r="V19">
        <f t="shared" si="6"/>
        <v>4</v>
      </c>
      <c r="W19">
        <f t="shared" si="7"/>
        <v>1</v>
      </c>
      <c r="X19">
        <f t="shared" si="8"/>
        <v>3</v>
      </c>
      <c r="Y19">
        <f t="shared" si="9"/>
        <v>1</v>
      </c>
      <c r="Z19">
        <f t="shared" si="10"/>
        <v>2</v>
      </c>
    </row>
    <row r="20" spans="1:26" x14ac:dyDescent="0.3">
      <c r="A20">
        <f t="shared" si="11"/>
        <v>6.1159090448414632</v>
      </c>
      <c r="B20">
        <f t="shared" si="12"/>
        <v>31.947999937062274</v>
      </c>
      <c r="C20">
        <f t="shared" si="13"/>
        <v>146.19202903754478</v>
      </c>
      <c r="D20">
        <f t="shared" si="14"/>
        <v>597.63039589489074</v>
      </c>
      <c r="E20">
        <f t="shared" si="15"/>
        <v>2216.8378200531006</v>
      </c>
      <c r="F20">
        <f t="shared" si="16"/>
        <v>7555.7863725914403</v>
      </c>
      <c r="G20">
        <f t="shared" si="17"/>
        <v>23907.243568515114</v>
      </c>
      <c r="H20">
        <f t="shared" si="18"/>
        <v>70823.534535533807</v>
      </c>
      <c r="I20">
        <f t="shared" si="19"/>
        <v>197841.96556603111</v>
      </c>
      <c r="J20">
        <f t="shared" si="20"/>
        <v>524288</v>
      </c>
      <c r="Q20">
        <f t="shared" si="1"/>
        <v>6</v>
      </c>
      <c r="R20">
        <f t="shared" si="2"/>
        <v>3</v>
      </c>
      <c r="S20">
        <f t="shared" si="3"/>
        <v>1</v>
      </c>
      <c r="T20">
        <f t="shared" si="4"/>
        <v>5</v>
      </c>
      <c r="U20">
        <f t="shared" si="5"/>
        <v>2</v>
      </c>
      <c r="V20">
        <f t="shared" si="6"/>
        <v>7</v>
      </c>
      <c r="W20">
        <f t="shared" si="7"/>
        <v>2</v>
      </c>
      <c r="X20">
        <f t="shared" si="8"/>
        <v>7</v>
      </c>
      <c r="Y20">
        <f t="shared" si="9"/>
        <v>1</v>
      </c>
      <c r="Z20">
        <f t="shared" si="10"/>
        <v>5</v>
      </c>
    </row>
    <row r="21" spans="1:26" x14ac:dyDescent="0.3">
      <c r="A21">
        <f t="shared" si="11"/>
        <v>6.72749994932561</v>
      </c>
      <c r="B21">
        <f t="shared" si="12"/>
        <v>38.337599924474731</v>
      </c>
      <c r="C21">
        <f t="shared" si="13"/>
        <v>190.04963774880824</v>
      </c>
      <c r="D21">
        <f t="shared" si="14"/>
        <v>836.68255425284701</v>
      </c>
      <c r="E21">
        <f t="shared" si="15"/>
        <v>3325.2567300796509</v>
      </c>
      <c r="F21">
        <f t="shared" si="16"/>
        <v>12089.258196146306</v>
      </c>
      <c r="G21">
        <f t="shared" si="17"/>
        <v>40642.314066475694</v>
      </c>
      <c r="H21">
        <f t="shared" si="18"/>
        <v>127482.36216396086</v>
      </c>
      <c r="I21">
        <f t="shared" si="19"/>
        <v>375899.73457545909</v>
      </c>
      <c r="J21">
        <f t="shared" si="20"/>
        <v>1048576</v>
      </c>
      <c r="Q21">
        <f t="shared" si="1"/>
        <v>6</v>
      </c>
      <c r="R21">
        <f t="shared" si="2"/>
        <v>3</v>
      </c>
      <c r="S21">
        <f t="shared" si="3"/>
        <v>1</v>
      </c>
      <c r="T21">
        <f t="shared" si="4"/>
        <v>8</v>
      </c>
      <c r="U21">
        <f t="shared" si="5"/>
        <v>3</v>
      </c>
      <c r="V21">
        <f t="shared" si="6"/>
        <v>1</v>
      </c>
      <c r="W21">
        <f t="shared" si="7"/>
        <v>4</v>
      </c>
      <c r="X21">
        <f t="shared" si="8"/>
        <v>1</v>
      </c>
      <c r="Y21">
        <f t="shared" si="9"/>
        <v>3</v>
      </c>
      <c r="Z21">
        <f t="shared" si="10"/>
        <v>1</v>
      </c>
    </row>
    <row r="22" spans="1:26" x14ac:dyDescent="0.3">
      <c r="A22">
        <f t="shared" si="11"/>
        <v>7.4002499442581717</v>
      </c>
      <c r="B22">
        <f t="shared" si="12"/>
        <v>46.005119909369675</v>
      </c>
      <c r="C22">
        <f t="shared" si="13"/>
        <v>247.06452907345073</v>
      </c>
      <c r="D22">
        <f t="shared" si="14"/>
        <v>1171.3555759539856</v>
      </c>
      <c r="E22">
        <f t="shared" si="15"/>
        <v>4987.8850951194763</v>
      </c>
      <c r="F22">
        <f t="shared" si="16"/>
        <v>19342.81311383409</v>
      </c>
      <c r="G22">
        <f t="shared" si="17"/>
        <v>69091.933913008674</v>
      </c>
      <c r="H22">
        <f t="shared" si="18"/>
        <v>229468.25189512956</v>
      </c>
      <c r="I22">
        <f t="shared" si="19"/>
        <v>714209.49569337221</v>
      </c>
      <c r="J22">
        <f t="shared" si="20"/>
        <v>2097152</v>
      </c>
      <c r="Q22">
        <f t="shared" si="1"/>
        <v>7</v>
      </c>
      <c r="R22">
        <f t="shared" si="2"/>
        <v>4</v>
      </c>
      <c r="S22">
        <f t="shared" si="3"/>
        <v>2</v>
      </c>
      <c r="T22">
        <f t="shared" si="4"/>
        <v>1</v>
      </c>
      <c r="U22">
        <f t="shared" si="5"/>
        <v>4</v>
      </c>
      <c r="V22">
        <f t="shared" si="6"/>
        <v>1</v>
      </c>
      <c r="W22">
        <f t="shared" si="7"/>
        <v>6</v>
      </c>
      <c r="X22">
        <f t="shared" si="8"/>
        <v>2</v>
      </c>
      <c r="Y22">
        <f t="shared" si="9"/>
        <v>7</v>
      </c>
      <c r="Z22">
        <f t="shared" si="10"/>
        <v>2</v>
      </c>
    </row>
    <row r="23" spans="1:26" x14ac:dyDescent="0.3">
      <c r="A23">
        <f t="shared" si="11"/>
        <v>8.140274938683989</v>
      </c>
      <c r="B23">
        <f t="shared" si="12"/>
        <v>55.206143891243606</v>
      </c>
      <c r="C23">
        <f t="shared" si="13"/>
        <v>321.18388779548593</v>
      </c>
      <c r="D23">
        <f t="shared" si="14"/>
        <v>1639.8978063355798</v>
      </c>
      <c r="E23">
        <f t="shared" si="15"/>
        <v>7481.8276426792145</v>
      </c>
      <c r="F23">
        <f t="shared" si="16"/>
        <v>30948.500982134545</v>
      </c>
      <c r="G23">
        <f t="shared" si="17"/>
        <v>117456.28765211474</v>
      </c>
      <c r="H23">
        <f t="shared" si="18"/>
        <v>413042.85341123323</v>
      </c>
      <c r="I23">
        <f t="shared" si="19"/>
        <v>1356998.0418174071</v>
      </c>
      <c r="J23">
        <f t="shared" si="20"/>
        <v>4194304</v>
      </c>
      <c r="Q23">
        <f t="shared" si="1"/>
        <v>8</v>
      </c>
      <c r="R23">
        <f t="shared" si="2"/>
        <v>5</v>
      </c>
      <c r="S23">
        <f t="shared" si="3"/>
        <v>3</v>
      </c>
      <c r="T23">
        <f t="shared" si="4"/>
        <v>1</v>
      </c>
      <c r="U23">
        <f t="shared" si="5"/>
        <v>7</v>
      </c>
      <c r="V23">
        <f t="shared" si="6"/>
        <v>3</v>
      </c>
      <c r="W23">
        <f t="shared" si="7"/>
        <v>1</v>
      </c>
      <c r="X23">
        <f t="shared" si="8"/>
        <v>4</v>
      </c>
      <c r="Y23">
        <f t="shared" si="9"/>
        <v>1</v>
      </c>
      <c r="Z23">
        <f t="shared" si="10"/>
        <v>4</v>
      </c>
    </row>
    <row r="24" spans="1:26" x14ac:dyDescent="0.3">
      <c r="A24">
        <f t="shared" si="11"/>
        <v>8.9543024325523888</v>
      </c>
      <c r="B24">
        <f t="shared" si="12"/>
        <v>66.247372669492322</v>
      </c>
      <c r="C24">
        <f t="shared" si="13"/>
        <v>417.53905413413173</v>
      </c>
      <c r="D24">
        <f t="shared" si="14"/>
        <v>2295.8569288698118</v>
      </c>
      <c r="E24">
        <f t="shared" si="15"/>
        <v>11222.741464018822</v>
      </c>
      <c r="F24">
        <f t="shared" si="16"/>
        <v>49517.601571415275</v>
      </c>
      <c r="G24">
        <f t="shared" si="17"/>
        <v>199675.68900859504</v>
      </c>
      <c r="H24">
        <f t="shared" si="18"/>
        <v>743477.13614021987</v>
      </c>
      <c r="I24">
        <f t="shared" si="19"/>
        <v>2578296.2794530736</v>
      </c>
      <c r="J24">
        <f t="shared" si="20"/>
        <v>8388608</v>
      </c>
      <c r="Q24">
        <f t="shared" si="1"/>
        <v>8</v>
      </c>
      <c r="R24">
        <f t="shared" si="2"/>
        <v>6</v>
      </c>
      <c r="S24">
        <f t="shared" si="3"/>
        <v>4</v>
      </c>
      <c r="T24">
        <f t="shared" si="4"/>
        <v>2</v>
      </c>
      <c r="U24">
        <f t="shared" si="5"/>
        <v>1</v>
      </c>
      <c r="V24">
        <f t="shared" si="6"/>
        <v>4</v>
      </c>
      <c r="W24">
        <f t="shared" si="7"/>
        <v>1</v>
      </c>
      <c r="X24">
        <f t="shared" si="8"/>
        <v>7</v>
      </c>
      <c r="Y24">
        <f t="shared" si="9"/>
        <v>2</v>
      </c>
      <c r="Z24">
        <f t="shared" si="10"/>
        <v>8</v>
      </c>
    </row>
    <row r="25" spans="1:26" x14ac:dyDescent="0.3">
      <c r="A25">
        <f t="shared" si="11"/>
        <v>9.849732675807628</v>
      </c>
      <c r="B25">
        <f t="shared" si="12"/>
        <v>79.496847203390786</v>
      </c>
      <c r="C25">
        <f t="shared" si="13"/>
        <v>542.80077037437127</v>
      </c>
      <c r="D25">
        <f t="shared" si="14"/>
        <v>3214.1997004177365</v>
      </c>
      <c r="E25">
        <f t="shared" si="15"/>
        <v>16834.112196028233</v>
      </c>
      <c r="F25">
        <f t="shared" si="16"/>
        <v>79228.162514264448</v>
      </c>
      <c r="G25">
        <f t="shared" si="17"/>
        <v>339448.67131461157</v>
      </c>
      <c r="H25">
        <f t="shared" si="18"/>
        <v>1338258.8450523957</v>
      </c>
      <c r="I25">
        <f t="shared" si="19"/>
        <v>4898762.9309608396</v>
      </c>
      <c r="J25">
        <f t="shared" si="20"/>
        <v>16777216</v>
      </c>
      <c r="Q25">
        <f t="shared" si="1"/>
        <v>9</v>
      </c>
      <c r="R25">
        <f t="shared" si="2"/>
        <v>7</v>
      </c>
      <c r="S25">
        <f t="shared" si="3"/>
        <v>5</v>
      </c>
      <c r="T25">
        <f t="shared" si="4"/>
        <v>3</v>
      </c>
      <c r="U25">
        <f t="shared" si="5"/>
        <v>1</v>
      </c>
      <c r="V25">
        <f t="shared" si="6"/>
        <v>7</v>
      </c>
      <c r="W25">
        <f t="shared" si="7"/>
        <v>3</v>
      </c>
      <c r="X25">
        <f t="shared" si="8"/>
        <v>1</v>
      </c>
      <c r="Y25">
        <f t="shared" si="9"/>
        <v>4</v>
      </c>
      <c r="Z25">
        <f t="shared" si="10"/>
        <v>1</v>
      </c>
    </row>
    <row r="26" spans="1:26" x14ac:dyDescent="0.3">
      <c r="A26">
        <f t="shared" ref="A26:A50" si="23">A25*1.1</f>
        <v>10.834705943388391</v>
      </c>
      <c r="B26">
        <f t="shared" ref="B26:B50" si="24">B25*1.2</f>
        <v>95.396216644068943</v>
      </c>
      <c r="C26">
        <f t="shared" ref="C26:C50" si="25">C25*1.3</f>
        <v>705.64100148668263</v>
      </c>
      <c r="D26">
        <f t="shared" ref="D26:D50" si="26">D25*1.4</f>
        <v>4499.8795805848304</v>
      </c>
      <c r="E26">
        <f t="shared" ref="E26:E50" si="27">E25*1.5</f>
        <v>25251.168294042349</v>
      </c>
      <c r="F26">
        <f t="shared" ref="F26:F50" si="28">F25*1.6</f>
        <v>126765.06002282312</v>
      </c>
      <c r="G26">
        <f t="shared" ref="G26:G50" si="29">G25*1.7</f>
        <v>577062.74123483966</v>
      </c>
      <c r="H26">
        <f t="shared" ref="H26:H50" si="30">H25*1.8</f>
        <v>2408865.9210943123</v>
      </c>
      <c r="I26">
        <f t="shared" ref="I26:I50" si="31">I25*1.9</f>
        <v>9307649.5688255951</v>
      </c>
      <c r="J26">
        <f t="shared" ref="J26:J50" si="32">J25*2</f>
        <v>33554432</v>
      </c>
      <c r="Q26">
        <f t="shared" si="1"/>
        <v>1</v>
      </c>
      <c r="R26">
        <f t="shared" si="2"/>
        <v>9</v>
      </c>
      <c r="S26">
        <f t="shared" si="3"/>
        <v>7</v>
      </c>
      <c r="T26">
        <f t="shared" si="4"/>
        <v>4</v>
      </c>
      <c r="U26">
        <f t="shared" si="5"/>
        <v>2</v>
      </c>
      <c r="V26">
        <f t="shared" si="6"/>
        <v>1</v>
      </c>
      <c r="W26">
        <f t="shared" si="7"/>
        <v>5</v>
      </c>
      <c r="X26">
        <f t="shared" si="8"/>
        <v>2</v>
      </c>
      <c r="Y26">
        <f t="shared" si="9"/>
        <v>9</v>
      </c>
      <c r="Z26">
        <f t="shared" si="10"/>
        <v>3</v>
      </c>
    </row>
    <row r="27" spans="1:26" x14ac:dyDescent="0.3">
      <c r="A27">
        <f t="shared" si="23"/>
        <v>11.918176537727231</v>
      </c>
      <c r="B27">
        <f t="shared" si="24"/>
        <v>114.47545997288273</v>
      </c>
      <c r="C27">
        <f t="shared" si="25"/>
        <v>917.33330193268739</v>
      </c>
      <c r="D27">
        <f t="shared" si="26"/>
        <v>6299.8314128187621</v>
      </c>
      <c r="E27">
        <f t="shared" si="27"/>
        <v>37876.752441063523</v>
      </c>
      <c r="F27">
        <f t="shared" si="28"/>
        <v>202824.096036517</v>
      </c>
      <c r="G27">
        <f t="shared" si="29"/>
        <v>981006.66009922745</v>
      </c>
      <c r="H27">
        <f t="shared" si="30"/>
        <v>4335958.6579697626</v>
      </c>
      <c r="I27">
        <f t="shared" si="31"/>
        <v>17684534.180768631</v>
      </c>
      <c r="J27">
        <f t="shared" si="32"/>
        <v>67108864</v>
      </c>
      <c r="Q27">
        <f t="shared" si="1"/>
        <v>1</v>
      </c>
      <c r="R27">
        <f t="shared" si="2"/>
        <v>1</v>
      </c>
      <c r="S27">
        <f t="shared" si="3"/>
        <v>9</v>
      </c>
      <c r="T27">
        <f t="shared" si="4"/>
        <v>6</v>
      </c>
      <c r="U27">
        <f t="shared" si="5"/>
        <v>3</v>
      </c>
      <c r="V27">
        <f t="shared" si="6"/>
        <v>2</v>
      </c>
      <c r="W27">
        <f t="shared" si="7"/>
        <v>9</v>
      </c>
      <c r="X27">
        <f t="shared" si="8"/>
        <v>4</v>
      </c>
      <c r="Y27">
        <f t="shared" si="9"/>
        <v>1</v>
      </c>
      <c r="Z27">
        <f t="shared" si="10"/>
        <v>6</v>
      </c>
    </row>
    <row r="28" spans="1:26" x14ac:dyDescent="0.3">
      <c r="A28">
        <f t="shared" si="23"/>
        <v>13.109994191499954</v>
      </c>
      <c r="B28">
        <f t="shared" si="24"/>
        <v>137.37055196745928</v>
      </c>
      <c r="C28">
        <f t="shared" si="25"/>
        <v>1192.5332925124937</v>
      </c>
      <c r="D28">
        <f t="shared" si="26"/>
        <v>8819.7639779462661</v>
      </c>
      <c r="E28">
        <f t="shared" si="27"/>
        <v>56815.128661595285</v>
      </c>
      <c r="F28">
        <f t="shared" si="28"/>
        <v>324518.5536584272</v>
      </c>
      <c r="G28">
        <f t="shared" si="29"/>
        <v>1667711.3221686867</v>
      </c>
      <c r="H28">
        <f t="shared" si="30"/>
        <v>7804725.5843455726</v>
      </c>
      <c r="I28">
        <f t="shared" si="31"/>
        <v>33600614.943460397</v>
      </c>
      <c r="J28">
        <f t="shared" si="32"/>
        <v>134217728</v>
      </c>
      <c r="Q28">
        <f t="shared" si="1"/>
        <v>1</v>
      </c>
      <c r="R28">
        <f t="shared" si="2"/>
        <v>1</v>
      </c>
      <c r="S28">
        <f t="shared" si="3"/>
        <v>1</v>
      </c>
      <c r="T28">
        <f t="shared" si="4"/>
        <v>8</v>
      </c>
      <c r="U28">
        <f t="shared" si="5"/>
        <v>5</v>
      </c>
      <c r="V28">
        <f t="shared" si="6"/>
        <v>3</v>
      </c>
      <c r="W28">
        <f t="shared" si="7"/>
        <v>1</v>
      </c>
      <c r="X28">
        <f t="shared" si="8"/>
        <v>7</v>
      </c>
      <c r="Y28">
        <f t="shared" si="9"/>
        <v>3</v>
      </c>
      <c r="Z28">
        <f t="shared" si="10"/>
        <v>1</v>
      </c>
    </row>
    <row r="29" spans="1:26" x14ac:dyDescent="0.3">
      <c r="A29">
        <f t="shared" si="23"/>
        <v>14.420993610649951</v>
      </c>
      <c r="B29">
        <f t="shared" si="24"/>
        <v>164.84466236095113</v>
      </c>
      <c r="C29">
        <f t="shared" si="25"/>
        <v>1550.2932802662419</v>
      </c>
      <c r="D29">
        <f t="shared" si="26"/>
        <v>12347.669569124771</v>
      </c>
      <c r="E29">
        <f t="shared" si="27"/>
        <v>85222.692992392927</v>
      </c>
      <c r="F29">
        <f t="shared" si="28"/>
        <v>519229.68585348356</v>
      </c>
      <c r="G29">
        <f t="shared" si="29"/>
        <v>2835109.247686767</v>
      </c>
      <c r="H29">
        <f t="shared" si="30"/>
        <v>14048506.051822031</v>
      </c>
      <c r="I29">
        <f t="shared" si="31"/>
        <v>63841168.39257475</v>
      </c>
      <c r="J29">
        <f t="shared" si="32"/>
        <v>268435456</v>
      </c>
      <c r="Q29">
        <f t="shared" si="1"/>
        <v>1</v>
      </c>
      <c r="R29">
        <f t="shared" si="2"/>
        <v>1</v>
      </c>
      <c r="S29">
        <f t="shared" si="3"/>
        <v>1</v>
      </c>
      <c r="T29">
        <f t="shared" si="4"/>
        <v>1</v>
      </c>
      <c r="U29">
        <f t="shared" si="5"/>
        <v>8</v>
      </c>
      <c r="V29">
        <f t="shared" si="6"/>
        <v>5</v>
      </c>
      <c r="W29">
        <f t="shared" si="7"/>
        <v>2</v>
      </c>
      <c r="X29">
        <f t="shared" si="8"/>
        <v>1</v>
      </c>
      <c r="Y29">
        <f t="shared" si="9"/>
        <v>6</v>
      </c>
      <c r="Z29">
        <f t="shared" si="10"/>
        <v>2</v>
      </c>
    </row>
    <row r="30" spans="1:26" x14ac:dyDescent="0.3">
      <c r="A30">
        <f t="shared" si="23"/>
        <v>15.863092971714948</v>
      </c>
      <c r="B30">
        <f t="shared" si="24"/>
        <v>197.81359483314137</v>
      </c>
      <c r="C30">
        <f t="shared" si="25"/>
        <v>2015.3812643461147</v>
      </c>
      <c r="D30">
        <f t="shared" si="26"/>
        <v>17286.737396774679</v>
      </c>
      <c r="E30">
        <f t="shared" si="27"/>
        <v>127834.03948858939</v>
      </c>
      <c r="F30">
        <f t="shared" si="28"/>
        <v>830767.49736557377</v>
      </c>
      <c r="G30">
        <f t="shared" si="29"/>
        <v>4819685.721067504</v>
      </c>
      <c r="H30">
        <f t="shared" si="30"/>
        <v>25287310.893279657</v>
      </c>
      <c r="I30">
        <f t="shared" si="31"/>
        <v>121298219.94589202</v>
      </c>
      <c r="J30">
        <f t="shared" si="32"/>
        <v>536870912</v>
      </c>
      <c r="Q30">
        <f t="shared" si="1"/>
        <v>1</v>
      </c>
      <c r="R30">
        <f t="shared" si="2"/>
        <v>1</v>
      </c>
      <c r="S30">
        <f t="shared" si="3"/>
        <v>2</v>
      </c>
      <c r="T30">
        <f t="shared" si="4"/>
        <v>1</v>
      </c>
      <c r="U30">
        <f t="shared" si="5"/>
        <v>1</v>
      </c>
      <c r="V30">
        <f t="shared" si="6"/>
        <v>8</v>
      </c>
      <c r="W30">
        <f t="shared" si="7"/>
        <v>4</v>
      </c>
      <c r="X30">
        <f t="shared" si="8"/>
        <v>2</v>
      </c>
      <c r="Y30">
        <f t="shared" si="9"/>
        <v>1</v>
      </c>
      <c r="Z30">
        <f t="shared" si="10"/>
        <v>5</v>
      </c>
    </row>
    <row r="31" spans="1:26" x14ac:dyDescent="0.3">
      <c r="A31">
        <f t="shared" si="23"/>
        <v>17.449402268886445</v>
      </c>
      <c r="B31">
        <f t="shared" si="24"/>
        <v>237.37631379976963</v>
      </c>
      <c r="C31">
        <f t="shared" si="25"/>
        <v>2619.9956436499492</v>
      </c>
      <c r="D31">
        <f t="shared" si="26"/>
        <v>24201.43235548455</v>
      </c>
      <c r="E31">
        <f t="shared" si="27"/>
        <v>191751.05923288409</v>
      </c>
      <c r="F31">
        <f t="shared" si="28"/>
        <v>1329227.9957849181</v>
      </c>
      <c r="G31">
        <f t="shared" si="29"/>
        <v>8193465.7258147569</v>
      </c>
      <c r="H31">
        <f t="shared" si="30"/>
        <v>45517159.607903384</v>
      </c>
      <c r="I31">
        <f t="shared" si="31"/>
        <v>230466617.89719483</v>
      </c>
      <c r="J31">
        <f t="shared" si="32"/>
        <v>1073741824</v>
      </c>
      <c r="Q31">
        <f t="shared" si="1"/>
        <v>1</v>
      </c>
      <c r="R31">
        <f t="shared" si="2"/>
        <v>2</v>
      </c>
      <c r="S31">
        <f t="shared" si="3"/>
        <v>2</v>
      </c>
      <c r="T31">
        <f t="shared" si="4"/>
        <v>2</v>
      </c>
      <c r="U31">
        <f t="shared" si="5"/>
        <v>1</v>
      </c>
      <c r="V31">
        <f t="shared" si="6"/>
        <v>1</v>
      </c>
      <c r="W31">
        <f t="shared" si="7"/>
        <v>8</v>
      </c>
      <c r="X31">
        <f t="shared" si="8"/>
        <v>4</v>
      </c>
      <c r="Y31">
        <f t="shared" si="9"/>
        <v>2</v>
      </c>
      <c r="Z31">
        <f t="shared" si="10"/>
        <v>1</v>
      </c>
    </row>
    <row r="32" spans="1:26" x14ac:dyDescent="0.3">
      <c r="A32">
        <f t="shared" si="23"/>
        <v>19.194342495775089</v>
      </c>
      <c r="B32">
        <f t="shared" si="24"/>
        <v>284.85157655972353</v>
      </c>
      <c r="C32">
        <f t="shared" si="25"/>
        <v>3405.9943367449341</v>
      </c>
      <c r="D32">
        <f t="shared" si="26"/>
        <v>33882.00529767837</v>
      </c>
      <c r="E32">
        <f t="shared" si="27"/>
        <v>287626.58884932613</v>
      </c>
      <c r="F32">
        <f t="shared" si="28"/>
        <v>2126764.7932558688</v>
      </c>
      <c r="G32">
        <f t="shared" si="29"/>
        <v>13928891.733885087</v>
      </c>
      <c r="H32">
        <f t="shared" si="30"/>
        <v>81930887.294226095</v>
      </c>
      <c r="I32">
        <f t="shared" si="31"/>
        <v>437886574.00467014</v>
      </c>
      <c r="J32">
        <f t="shared" si="32"/>
        <v>2147483648</v>
      </c>
      <c r="Q32">
        <f t="shared" si="1"/>
        <v>1</v>
      </c>
      <c r="R32">
        <f t="shared" si="2"/>
        <v>2</v>
      </c>
      <c r="S32">
        <f t="shared" si="3"/>
        <v>3</v>
      </c>
      <c r="T32">
        <f t="shared" si="4"/>
        <v>3</v>
      </c>
      <c r="U32">
        <f t="shared" si="5"/>
        <v>2</v>
      </c>
      <c r="V32">
        <f t="shared" si="6"/>
        <v>2</v>
      </c>
      <c r="W32">
        <f t="shared" si="7"/>
        <v>1</v>
      </c>
      <c r="X32">
        <f t="shared" si="8"/>
        <v>8</v>
      </c>
      <c r="Y32">
        <f t="shared" si="9"/>
        <v>4</v>
      </c>
      <c r="Z32">
        <f t="shared" si="10"/>
        <v>2</v>
      </c>
    </row>
    <row r="33" spans="1:26" x14ac:dyDescent="0.3">
      <c r="A33">
        <f t="shared" si="23"/>
        <v>21.113776745352599</v>
      </c>
      <c r="B33">
        <f t="shared" si="24"/>
        <v>341.82189187166824</v>
      </c>
      <c r="C33">
        <f t="shared" si="25"/>
        <v>4427.7926377684144</v>
      </c>
      <c r="D33">
        <f t="shared" si="26"/>
        <v>47434.807416749718</v>
      </c>
      <c r="E33">
        <f t="shared" si="27"/>
        <v>431439.8832739892</v>
      </c>
      <c r="F33">
        <f t="shared" si="28"/>
        <v>3402823.6692093904</v>
      </c>
      <c r="G33">
        <f t="shared" si="29"/>
        <v>23679115.947604649</v>
      </c>
      <c r="H33">
        <f t="shared" si="30"/>
        <v>147475597.12960696</v>
      </c>
      <c r="I33">
        <f t="shared" si="31"/>
        <v>831984490.60887325</v>
      </c>
      <c r="J33">
        <f t="shared" si="32"/>
        <v>4294967296</v>
      </c>
      <c r="Q33">
        <f t="shared" si="1"/>
        <v>2</v>
      </c>
      <c r="R33">
        <f t="shared" si="2"/>
        <v>3</v>
      </c>
      <c r="S33">
        <f t="shared" si="3"/>
        <v>4</v>
      </c>
      <c r="T33">
        <f t="shared" si="4"/>
        <v>4</v>
      </c>
      <c r="U33">
        <f t="shared" si="5"/>
        <v>4</v>
      </c>
      <c r="V33">
        <f t="shared" si="6"/>
        <v>3</v>
      </c>
      <c r="W33">
        <f t="shared" si="7"/>
        <v>2</v>
      </c>
      <c r="X33">
        <f t="shared" si="8"/>
        <v>1</v>
      </c>
      <c r="Y33">
        <f t="shared" si="9"/>
        <v>8</v>
      </c>
      <c r="Z33">
        <f t="shared" si="10"/>
        <v>4</v>
      </c>
    </row>
    <row r="34" spans="1:26" x14ac:dyDescent="0.3">
      <c r="A34">
        <f t="shared" si="23"/>
        <v>23.225154419887861</v>
      </c>
      <c r="B34">
        <f t="shared" si="24"/>
        <v>410.18627024600187</v>
      </c>
      <c r="C34">
        <f t="shared" si="25"/>
        <v>5756.1304290989392</v>
      </c>
      <c r="D34">
        <f t="shared" si="26"/>
        <v>66408.730383449598</v>
      </c>
      <c r="E34">
        <f t="shared" si="27"/>
        <v>647159.82491098379</v>
      </c>
      <c r="F34">
        <f t="shared" si="28"/>
        <v>5444517.870735025</v>
      </c>
      <c r="G34">
        <f t="shared" si="29"/>
        <v>40254497.110927902</v>
      </c>
      <c r="H34">
        <f t="shared" si="30"/>
        <v>265456074.83329254</v>
      </c>
      <c r="I34">
        <f t="shared" si="31"/>
        <v>1580770532.1568592</v>
      </c>
      <c r="J34">
        <f t="shared" si="32"/>
        <v>8589934592</v>
      </c>
      <c r="Q34">
        <f t="shared" si="1"/>
        <v>2</v>
      </c>
      <c r="R34">
        <f t="shared" si="2"/>
        <v>4</v>
      </c>
      <c r="S34">
        <f t="shared" si="3"/>
        <v>5</v>
      </c>
      <c r="T34">
        <f t="shared" si="4"/>
        <v>6</v>
      </c>
      <c r="U34">
        <f t="shared" si="5"/>
        <v>6</v>
      </c>
      <c r="V34">
        <f t="shared" si="6"/>
        <v>5</v>
      </c>
      <c r="W34">
        <f t="shared" si="7"/>
        <v>4</v>
      </c>
      <c r="X34">
        <f t="shared" si="8"/>
        <v>2</v>
      </c>
      <c r="Y34">
        <f t="shared" si="9"/>
        <v>1</v>
      </c>
      <c r="Z34">
        <f t="shared" si="10"/>
        <v>8</v>
      </c>
    </row>
    <row r="35" spans="1:26" x14ac:dyDescent="0.3">
      <c r="A35">
        <f t="shared" si="23"/>
        <v>25.547669861876649</v>
      </c>
      <c r="B35">
        <f t="shared" si="24"/>
        <v>492.2235242952022</v>
      </c>
      <c r="C35">
        <f t="shared" si="25"/>
        <v>7482.969557828621</v>
      </c>
      <c r="D35">
        <f t="shared" si="26"/>
        <v>92972.222536829431</v>
      </c>
      <c r="E35">
        <f t="shared" si="27"/>
        <v>970739.73736647563</v>
      </c>
      <c r="F35">
        <f t="shared" si="28"/>
        <v>8711228.5931760408</v>
      </c>
      <c r="G35">
        <f t="shared" si="29"/>
        <v>68432645.088577434</v>
      </c>
      <c r="H35">
        <f t="shared" si="30"/>
        <v>477820934.69992661</v>
      </c>
      <c r="I35">
        <f t="shared" si="31"/>
        <v>3003464011.0980325</v>
      </c>
      <c r="J35">
        <f t="shared" si="32"/>
        <v>17179869184</v>
      </c>
      <c r="Q35">
        <f t="shared" si="1"/>
        <v>2</v>
      </c>
      <c r="R35">
        <f t="shared" si="2"/>
        <v>4</v>
      </c>
      <c r="S35">
        <f t="shared" si="3"/>
        <v>7</v>
      </c>
      <c r="T35">
        <f t="shared" si="4"/>
        <v>9</v>
      </c>
      <c r="U35">
        <f t="shared" si="5"/>
        <v>9</v>
      </c>
      <c r="V35">
        <f t="shared" si="6"/>
        <v>8</v>
      </c>
      <c r="W35">
        <f t="shared" si="7"/>
        <v>6</v>
      </c>
      <c r="X35">
        <f t="shared" si="8"/>
        <v>4</v>
      </c>
      <c r="Y35">
        <f t="shared" si="9"/>
        <v>3</v>
      </c>
      <c r="Z35">
        <f t="shared" si="10"/>
        <v>1</v>
      </c>
    </row>
    <row r="36" spans="1:26" x14ac:dyDescent="0.3">
      <c r="A36">
        <f t="shared" si="23"/>
        <v>28.102436848064315</v>
      </c>
      <c r="B36">
        <f t="shared" si="24"/>
        <v>590.66822915424257</v>
      </c>
      <c r="C36">
        <f t="shared" si="25"/>
        <v>9727.8604251772067</v>
      </c>
      <c r="D36">
        <f t="shared" si="26"/>
        <v>130161.11155156119</v>
      </c>
      <c r="E36">
        <f t="shared" si="27"/>
        <v>1456109.6060497134</v>
      </c>
      <c r="F36">
        <f t="shared" si="28"/>
        <v>13937965.749081666</v>
      </c>
      <c r="G36">
        <f t="shared" si="29"/>
        <v>116335496.65058163</v>
      </c>
      <c r="H36">
        <f t="shared" si="30"/>
        <v>860077682.45986795</v>
      </c>
      <c r="I36">
        <f t="shared" si="31"/>
        <v>5706581621.0862617</v>
      </c>
      <c r="J36">
        <f t="shared" si="32"/>
        <v>34359738368</v>
      </c>
      <c r="Q36">
        <f t="shared" si="1"/>
        <v>2</v>
      </c>
      <c r="R36">
        <f t="shared" si="2"/>
        <v>5</v>
      </c>
      <c r="S36">
        <f t="shared" si="3"/>
        <v>9</v>
      </c>
      <c r="T36">
        <f t="shared" si="4"/>
        <v>1</v>
      </c>
      <c r="U36">
        <f t="shared" si="5"/>
        <v>1</v>
      </c>
      <c r="V36">
        <f t="shared" si="6"/>
        <v>1</v>
      </c>
      <c r="W36">
        <f t="shared" si="7"/>
        <v>1</v>
      </c>
      <c r="X36">
        <f t="shared" si="8"/>
        <v>8</v>
      </c>
      <c r="Y36">
        <f t="shared" si="9"/>
        <v>5</v>
      </c>
      <c r="Z36">
        <f t="shared" si="10"/>
        <v>3</v>
      </c>
    </row>
    <row r="37" spans="1:26" x14ac:dyDescent="0.3">
      <c r="A37">
        <f t="shared" si="23"/>
        <v>30.912680532870748</v>
      </c>
      <c r="B37">
        <f t="shared" si="24"/>
        <v>708.8018749850911</v>
      </c>
      <c r="C37">
        <f t="shared" si="25"/>
        <v>12646.21855273037</v>
      </c>
      <c r="D37">
        <f t="shared" si="26"/>
        <v>182225.55617218566</v>
      </c>
      <c r="E37">
        <f t="shared" si="27"/>
        <v>2184164.4090745701</v>
      </c>
      <c r="F37">
        <f t="shared" si="28"/>
        <v>22300745.198530667</v>
      </c>
      <c r="G37">
        <f t="shared" si="29"/>
        <v>197770344.30598876</v>
      </c>
      <c r="H37">
        <f t="shared" si="30"/>
        <v>1548139828.4277623</v>
      </c>
      <c r="I37">
        <f t="shared" si="31"/>
        <v>10842505080.063896</v>
      </c>
      <c r="J37">
        <f t="shared" si="32"/>
        <v>68719476736</v>
      </c>
      <c r="Q37">
        <f t="shared" si="1"/>
        <v>3</v>
      </c>
      <c r="R37">
        <f t="shared" si="2"/>
        <v>7</v>
      </c>
      <c r="S37">
        <f t="shared" si="3"/>
        <v>1</v>
      </c>
      <c r="T37">
        <f t="shared" si="4"/>
        <v>1</v>
      </c>
      <c r="U37">
        <f t="shared" si="5"/>
        <v>2</v>
      </c>
      <c r="V37">
        <f t="shared" si="6"/>
        <v>2</v>
      </c>
      <c r="W37">
        <f t="shared" si="7"/>
        <v>1</v>
      </c>
      <c r="X37">
        <f t="shared" si="8"/>
        <v>1</v>
      </c>
      <c r="Y37">
        <f t="shared" si="9"/>
        <v>1</v>
      </c>
      <c r="Z37">
        <f t="shared" si="10"/>
        <v>6</v>
      </c>
    </row>
    <row r="38" spans="1:26" x14ac:dyDescent="0.3">
      <c r="A38">
        <f t="shared" si="23"/>
        <v>34.003948586157826</v>
      </c>
      <c r="B38">
        <f t="shared" si="24"/>
        <v>850.56224998210928</v>
      </c>
      <c r="C38">
        <f t="shared" si="25"/>
        <v>16440.084118549483</v>
      </c>
      <c r="D38">
        <f t="shared" si="26"/>
        <v>255115.77864105991</v>
      </c>
      <c r="E38">
        <f t="shared" si="27"/>
        <v>3276246.6136118551</v>
      </c>
      <c r="F38">
        <f t="shared" si="28"/>
        <v>35681192.317649066</v>
      </c>
      <c r="G38">
        <f t="shared" si="29"/>
        <v>336209585.32018089</v>
      </c>
      <c r="H38">
        <f t="shared" si="30"/>
        <v>2786651691.1699719</v>
      </c>
      <c r="I38">
        <f t="shared" si="31"/>
        <v>20600759652.121403</v>
      </c>
      <c r="J38">
        <f t="shared" si="32"/>
        <v>137438953472</v>
      </c>
      <c r="Q38">
        <f t="shared" si="1"/>
        <v>3</v>
      </c>
      <c r="R38">
        <f t="shared" si="2"/>
        <v>8</v>
      </c>
      <c r="S38">
        <f t="shared" si="3"/>
        <v>1</v>
      </c>
      <c r="T38">
        <f t="shared" si="4"/>
        <v>2</v>
      </c>
      <c r="U38">
        <f t="shared" si="5"/>
        <v>3</v>
      </c>
      <c r="V38">
        <f t="shared" si="6"/>
        <v>3</v>
      </c>
      <c r="W38">
        <f t="shared" si="7"/>
        <v>3</v>
      </c>
      <c r="X38">
        <f t="shared" si="8"/>
        <v>2</v>
      </c>
      <c r="Y38">
        <f t="shared" si="9"/>
        <v>2</v>
      </c>
      <c r="Z38">
        <f t="shared" si="10"/>
        <v>1</v>
      </c>
    </row>
    <row r="39" spans="1:26" x14ac:dyDescent="0.3">
      <c r="A39">
        <f t="shared" si="23"/>
        <v>37.404343444773609</v>
      </c>
      <c r="B39">
        <f t="shared" si="24"/>
        <v>1020.6746999785311</v>
      </c>
      <c r="C39">
        <f t="shared" si="25"/>
        <v>21372.109354114327</v>
      </c>
      <c r="D39">
        <f t="shared" si="26"/>
        <v>357162.09009748383</v>
      </c>
      <c r="E39">
        <f t="shared" si="27"/>
        <v>4914369.9204177829</v>
      </c>
      <c r="F39">
        <f t="shared" si="28"/>
        <v>57089907.708238512</v>
      </c>
      <c r="G39">
        <f t="shared" si="29"/>
        <v>571556295.04430747</v>
      </c>
      <c r="H39">
        <f t="shared" si="30"/>
        <v>5015973044.1059494</v>
      </c>
      <c r="I39">
        <f t="shared" si="31"/>
        <v>39141443339.030663</v>
      </c>
      <c r="J39">
        <f t="shared" si="32"/>
        <v>274877906944</v>
      </c>
      <c r="Q39">
        <f t="shared" si="1"/>
        <v>3</v>
      </c>
      <c r="R39">
        <f t="shared" si="2"/>
        <v>1</v>
      </c>
      <c r="S39">
        <f t="shared" si="3"/>
        <v>2</v>
      </c>
      <c r="T39">
        <f t="shared" si="4"/>
        <v>3</v>
      </c>
      <c r="U39">
        <f t="shared" si="5"/>
        <v>4</v>
      </c>
      <c r="V39">
        <f t="shared" si="6"/>
        <v>5</v>
      </c>
      <c r="W39">
        <f t="shared" si="7"/>
        <v>5</v>
      </c>
      <c r="X39">
        <f t="shared" si="8"/>
        <v>5</v>
      </c>
      <c r="Y39">
        <f t="shared" si="9"/>
        <v>3</v>
      </c>
      <c r="Z39">
        <f t="shared" si="10"/>
        <v>2</v>
      </c>
    </row>
    <row r="40" spans="1:26" x14ac:dyDescent="0.3">
      <c r="A40">
        <f t="shared" si="23"/>
        <v>41.144777789250973</v>
      </c>
      <c r="B40">
        <f t="shared" si="24"/>
        <v>1224.8096399742371</v>
      </c>
      <c r="C40">
        <f t="shared" si="25"/>
        <v>27783.742160348625</v>
      </c>
      <c r="D40">
        <f t="shared" si="26"/>
        <v>500026.92613647733</v>
      </c>
      <c r="E40">
        <f t="shared" si="27"/>
        <v>7371554.8806266747</v>
      </c>
      <c r="F40">
        <f t="shared" si="28"/>
        <v>91343852.33318162</v>
      </c>
      <c r="G40">
        <f t="shared" si="29"/>
        <v>971645701.57532263</v>
      </c>
      <c r="H40">
        <f t="shared" si="30"/>
        <v>9028751479.3907089</v>
      </c>
      <c r="I40">
        <f t="shared" si="31"/>
        <v>74368742344.158249</v>
      </c>
      <c r="J40">
        <f t="shared" si="32"/>
        <v>549755813888</v>
      </c>
      <c r="Q40">
        <f t="shared" si="1"/>
        <v>4</v>
      </c>
      <c r="R40">
        <f t="shared" si="2"/>
        <v>1</v>
      </c>
      <c r="S40">
        <f t="shared" si="3"/>
        <v>2</v>
      </c>
      <c r="T40">
        <f t="shared" si="4"/>
        <v>5</v>
      </c>
      <c r="U40">
        <f t="shared" si="5"/>
        <v>7</v>
      </c>
      <c r="V40">
        <f t="shared" si="6"/>
        <v>9</v>
      </c>
      <c r="W40">
        <f t="shared" si="7"/>
        <v>9</v>
      </c>
      <c r="X40">
        <f t="shared" si="8"/>
        <v>9</v>
      </c>
      <c r="Y40">
        <f t="shared" si="9"/>
        <v>7</v>
      </c>
      <c r="Z40">
        <f t="shared" si="10"/>
        <v>5</v>
      </c>
    </row>
    <row r="41" spans="1:26" x14ac:dyDescent="0.3">
      <c r="A41">
        <f t="shared" si="23"/>
        <v>45.259255568176073</v>
      </c>
      <c r="B41">
        <f t="shared" si="24"/>
        <v>1469.7715679690846</v>
      </c>
      <c r="C41">
        <f t="shared" si="25"/>
        <v>36118.864808453218</v>
      </c>
      <c r="D41">
        <f t="shared" si="26"/>
        <v>700037.69659106818</v>
      </c>
      <c r="E41">
        <f t="shared" si="27"/>
        <v>11057332.320940012</v>
      </c>
      <c r="F41">
        <f t="shared" si="28"/>
        <v>146150163.73309061</v>
      </c>
      <c r="G41">
        <f t="shared" si="29"/>
        <v>1651797692.6780484</v>
      </c>
      <c r="H41">
        <f t="shared" si="30"/>
        <v>16251752662.903276</v>
      </c>
      <c r="I41">
        <f t="shared" si="31"/>
        <v>141300610453.90067</v>
      </c>
      <c r="J41">
        <f t="shared" si="32"/>
        <v>1099511627776</v>
      </c>
      <c r="Q41">
        <f t="shared" si="1"/>
        <v>4</v>
      </c>
      <c r="R41">
        <f t="shared" si="2"/>
        <v>1</v>
      </c>
      <c r="S41">
        <f t="shared" si="3"/>
        <v>3</v>
      </c>
      <c r="T41">
        <f t="shared" si="4"/>
        <v>7</v>
      </c>
      <c r="U41">
        <f t="shared" si="5"/>
        <v>1</v>
      </c>
      <c r="V41">
        <f t="shared" si="6"/>
        <v>1</v>
      </c>
      <c r="W41">
        <f t="shared" si="7"/>
        <v>1</v>
      </c>
      <c r="X41">
        <f t="shared" si="8"/>
        <v>1</v>
      </c>
      <c r="Y41">
        <f t="shared" si="9"/>
        <v>1</v>
      </c>
      <c r="Z41">
        <f t="shared" si="10"/>
        <v>1</v>
      </c>
    </row>
    <row r="42" spans="1:26" x14ac:dyDescent="0.3">
      <c r="A42">
        <f t="shared" si="23"/>
        <v>49.785181124993684</v>
      </c>
      <c r="B42">
        <f t="shared" si="24"/>
        <v>1763.7258815629013</v>
      </c>
      <c r="C42">
        <f t="shared" si="25"/>
        <v>46954.524250989183</v>
      </c>
      <c r="D42">
        <f t="shared" si="26"/>
        <v>980052.77522749535</v>
      </c>
      <c r="E42">
        <f t="shared" si="27"/>
        <v>16585998.481410019</v>
      </c>
      <c r="F42">
        <f t="shared" si="28"/>
        <v>233840261.97294497</v>
      </c>
      <c r="G42">
        <f t="shared" si="29"/>
        <v>2808056077.5526819</v>
      </c>
      <c r="H42">
        <f t="shared" si="30"/>
        <v>29253154793.225899</v>
      </c>
      <c r="I42">
        <f t="shared" si="31"/>
        <v>268471159862.41125</v>
      </c>
      <c r="J42">
        <f t="shared" si="32"/>
        <v>2199023255552</v>
      </c>
      <c r="Q42">
        <f t="shared" si="1"/>
        <v>4</v>
      </c>
      <c r="R42">
        <f t="shared" si="2"/>
        <v>1</v>
      </c>
      <c r="S42">
        <f t="shared" si="3"/>
        <v>4</v>
      </c>
      <c r="T42">
        <f t="shared" si="4"/>
        <v>9</v>
      </c>
      <c r="U42">
        <f t="shared" si="5"/>
        <v>1</v>
      </c>
      <c r="V42">
        <f t="shared" si="6"/>
        <v>2</v>
      </c>
      <c r="W42">
        <f t="shared" si="7"/>
        <v>2</v>
      </c>
      <c r="X42">
        <f t="shared" si="8"/>
        <v>2</v>
      </c>
      <c r="Y42">
        <f t="shared" si="9"/>
        <v>2</v>
      </c>
      <c r="Z42">
        <f t="shared" si="10"/>
        <v>2</v>
      </c>
    </row>
    <row r="43" spans="1:26" x14ac:dyDescent="0.3">
      <c r="A43">
        <f t="shared" si="23"/>
        <v>54.763699237493057</v>
      </c>
      <c r="B43">
        <f t="shared" si="24"/>
        <v>2116.4710578754816</v>
      </c>
      <c r="C43">
        <f t="shared" si="25"/>
        <v>61040.881526285943</v>
      </c>
      <c r="D43">
        <f t="shared" si="26"/>
        <v>1372073.8853184935</v>
      </c>
      <c r="E43">
        <f t="shared" si="27"/>
        <v>24878997.722115029</v>
      </c>
      <c r="F43">
        <f t="shared" si="28"/>
        <v>374144419.156712</v>
      </c>
      <c r="G43">
        <f t="shared" si="29"/>
        <v>4773695331.8395596</v>
      </c>
      <c r="H43">
        <f t="shared" si="30"/>
        <v>52655678627.806618</v>
      </c>
      <c r="I43">
        <f t="shared" si="31"/>
        <v>510095203738.58136</v>
      </c>
      <c r="J43">
        <f t="shared" si="32"/>
        <v>4398046511104</v>
      </c>
      <c r="Q43">
        <f t="shared" si="1"/>
        <v>5</v>
      </c>
      <c r="R43">
        <f t="shared" si="2"/>
        <v>2</v>
      </c>
      <c r="S43">
        <f t="shared" si="3"/>
        <v>6</v>
      </c>
      <c r="T43">
        <f t="shared" si="4"/>
        <v>1</v>
      </c>
      <c r="U43">
        <f t="shared" si="5"/>
        <v>2</v>
      </c>
      <c r="V43">
        <f t="shared" si="6"/>
        <v>3</v>
      </c>
      <c r="W43">
        <f t="shared" si="7"/>
        <v>4</v>
      </c>
      <c r="X43">
        <f t="shared" si="8"/>
        <v>5</v>
      </c>
      <c r="Y43">
        <f t="shared" si="9"/>
        <v>5</v>
      </c>
      <c r="Z43">
        <f t="shared" si="10"/>
        <v>4</v>
      </c>
    </row>
    <row r="44" spans="1:26" x14ac:dyDescent="0.3">
      <c r="A44">
        <f t="shared" si="23"/>
        <v>60.240069161242367</v>
      </c>
      <c r="B44">
        <f t="shared" si="24"/>
        <v>2539.7652694505778</v>
      </c>
      <c r="C44">
        <f t="shared" si="25"/>
        <v>79353.14598417173</v>
      </c>
      <c r="D44">
        <f t="shared" si="26"/>
        <v>1920903.4394458907</v>
      </c>
      <c r="E44">
        <f t="shared" si="27"/>
        <v>37318496.583172545</v>
      </c>
      <c r="F44">
        <f t="shared" si="28"/>
        <v>598631070.65073919</v>
      </c>
      <c r="G44">
        <f t="shared" si="29"/>
        <v>8115282064.1272507</v>
      </c>
      <c r="H44">
        <f t="shared" si="30"/>
        <v>94780221530.05191</v>
      </c>
      <c r="I44">
        <f t="shared" si="31"/>
        <v>969180887103.30457</v>
      </c>
      <c r="J44">
        <f t="shared" si="32"/>
        <v>8796093022208</v>
      </c>
      <c r="Q44">
        <f t="shared" si="1"/>
        <v>6</v>
      </c>
      <c r="R44">
        <f t="shared" si="2"/>
        <v>2</v>
      </c>
      <c r="S44">
        <f t="shared" si="3"/>
        <v>7</v>
      </c>
      <c r="T44">
        <f t="shared" si="4"/>
        <v>1</v>
      </c>
      <c r="U44">
        <f t="shared" si="5"/>
        <v>3</v>
      </c>
      <c r="V44">
        <f t="shared" si="6"/>
        <v>5</v>
      </c>
      <c r="W44">
        <f t="shared" si="7"/>
        <v>8</v>
      </c>
      <c r="X44">
        <f t="shared" si="8"/>
        <v>9</v>
      </c>
      <c r="Y44">
        <f t="shared" si="9"/>
        <v>9</v>
      </c>
      <c r="Z44">
        <f t="shared" si="10"/>
        <v>8</v>
      </c>
    </row>
    <row r="45" spans="1:26" x14ac:dyDescent="0.3">
      <c r="A45">
        <f t="shared" si="23"/>
        <v>66.26407607736661</v>
      </c>
      <c r="B45">
        <f t="shared" si="24"/>
        <v>3047.7183233406931</v>
      </c>
      <c r="C45">
        <f t="shared" si="25"/>
        <v>103159.08977942326</v>
      </c>
      <c r="D45">
        <f t="shared" si="26"/>
        <v>2689264.8152242471</v>
      </c>
      <c r="E45">
        <f t="shared" si="27"/>
        <v>55977744.874758817</v>
      </c>
      <c r="F45">
        <f t="shared" si="28"/>
        <v>957809713.04118276</v>
      </c>
      <c r="G45">
        <f t="shared" si="29"/>
        <v>13795979509.016325</v>
      </c>
      <c r="H45">
        <f t="shared" si="30"/>
        <v>170604398754.09344</v>
      </c>
      <c r="I45">
        <f t="shared" si="31"/>
        <v>1841443685496.2786</v>
      </c>
      <c r="J45">
        <f t="shared" si="32"/>
        <v>17592186044416</v>
      </c>
      <c r="Q45">
        <f t="shared" si="1"/>
        <v>6</v>
      </c>
      <c r="R45">
        <f t="shared" si="2"/>
        <v>3</v>
      </c>
      <c r="S45">
        <f t="shared" si="3"/>
        <v>1</v>
      </c>
      <c r="T45">
        <f t="shared" si="4"/>
        <v>2</v>
      </c>
      <c r="U45">
        <f t="shared" si="5"/>
        <v>5</v>
      </c>
      <c r="V45">
        <f t="shared" si="6"/>
        <v>9</v>
      </c>
      <c r="W45">
        <f t="shared" si="7"/>
        <v>1</v>
      </c>
      <c r="X45">
        <f t="shared" si="8"/>
        <v>1</v>
      </c>
      <c r="Y45">
        <f t="shared" si="9"/>
        <v>1</v>
      </c>
      <c r="Z45">
        <f t="shared" si="10"/>
        <v>1</v>
      </c>
    </row>
    <row r="46" spans="1:26" x14ac:dyDescent="0.3">
      <c r="A46">
        <f t="shared" si="23"/>
        <v>72.890483685103277</v>
      </c>
      <c r="B46">
        <f t="shared" si="24"/>
        <v>3657.2619880088318</v>
      </c>
      <c r="C46">
        <f t="shared" si="25"/>
        <v>134106.81671325024</v>
      </c>
      <c r="D46">
        <f t="shared" si="26"/>
        <v>3764970.7413139455</v>
      </c>
      <c r="E46">
        <f t="shared" si="27"/>
        <v>83966617.31213823</v>
      </c>
      <c r="F46">
        <f t="shared" si="28"/>
        <v>1532495540.8658924</v>
      </c>
      <c r="G46">
        <f t="shared" si="29"/>
        <v>23453165165.327751</v>
      </c>
      <c r="H46">
        <f t="shared" si="30"/>
        <v>307087917757.36823</v>
      </c>
      <c r="I46">
        <f t="shared" si="31"/>
        <v>3498743002442.9292</v>
      </c>
      <c r="J46">
        <f t="shared" si="32"/>
        <v>35184372088832</v>
      </c>
      <c r="Q46">
        <f t="shared" si="1"/>
        <v>7</v>
      </c>
      <c r="R46">
        <f t="shared" si="2"/>
        <v>3</v>
      </c>
      <c r="S46">
        <f t="shared" si="3"/>
        <v>1</v>
      </c>
      <c r="T46">
        <f t="shared" si="4"/>
        <v>3</v>
      </c>
      <c r="U46">
        <f t="shared" si="5"/>
        <v>8</v>
      </c>
      <c r="V46">
        <f t="shared" si="6"/>
        <v>1</v>
      </c>
      <c r="W46">
        <f t="shared" si="7"/>
        <v>2</v>
      </c>
      <c r="X46">
        <f t="shared" si="8"/>
        <v>3</v>
      </c>
      <c r="Y46">
        <f t="shared" si="9"/>
        <v>3</v>
      </c>
      <c r="Z46">
        <f t="shared" si="10"/>
        <v>3</v>
      </c>
    </row>
    <row r="47" spans="1:26" x14ac:dyDescent="0.3">
      <c r="A47">
        <f t="shared" si="23"/>
        <v>80.179532053613613</v>
      </c>
      <c r="B47">
        <f t="shared" si="24"/>
        <v>4388.7143856105977</v>
      </c>
      <c r="C47">
        <f t="shared" si="25"/>
        <v>174338.86172722533</v>
      </c>
      <c r="D47">
        <f t="shared" si="26"/>
        <v>5270959.0378395235</v>
      </c>
      <c r="E47">
        <f t="shared" si="27"/>
        <v>125949925.96820734</v>
      </c>
      <c r="F47">
        <f t="shared" si="28"/>
        <v>2451992865.385428</v>
      </c>
      <c r="G47">
        <f t="shared" si="29"/>
        <v>39870380781.057175</v>
      </c>
      <c r="H47">
        <f t="shared" si="30"/>
        <v>552758251963.26282</v>
      </c>
      <c r="I47">
        <f t="shared" si="31"/>
        <v>6647611704641.5654</v>
      </c>
      <c r="J47">
        <f t="shared" si="32"/>
        <v>70368744177664</v>
      </c>
      <c r="Q47">
        <f t="shared" si="1"/>
        <v>8</v>
      </c>
      <c r="R47">
        <f t="shared" si="2"/>
        <v>4</v>
      </c>
      <c r="S47">
        <f t="shared" si="3"/>
        <v>1</v>
      </c>
      <c r="T47">
        <f t="shared" si="4"/>
        <v>5</v>
      </c>
      <c r="U47">
        <f t="shared" si="5"/>
        <v>1</v>
      </c>
      <c r="V47">
        <f t="shared" si="6"/>
        <v>2</v>
      </c>
      <c r="W47">
        <f t="shared" si="7"/>
        <v>3</v>
      </c>
      <c r="X47">
        <f t="shared" si="8"/>
        <v>5</v>
      </c>
      <c r="Y47">
        <f t="shared" si="9"/>
        <v>6</v>
      </c>
      <c r="Z47">
        <f t="shared" si="10"/>
        <v>7</v>
      </c>
    </row>
    <row r="48" spans="1:26" x14ac:dyDescent="0.3">
      <c r="A48">
        <f t="shared" si="23"/>
        <v>88.197485258974979</v>
      </c>
      <c r="B48">
        <f t="shared" si="24"/>
        <v>5266.457262732717</v>
      </c>
      <c r="C48">
        <f t="shared" si="25"/>
        <v>226640.52024539295</v>
      </c>
      <c r="D48">
        <f t="shared" si="26"/>
        <v>7379342.652975332</v>
      </c>
      <c r="E48">
        <f t="shared" si="27"/>
        <v>188924888.95231101</v>
      </c>
      <c r="F48">
        <f t="shared" si="28"/>
        <v>3923188584.6166849</v>
      </c>
      <c r="G48">
        <f t="shared" si="29"/>
        <v>67779647327.797195</v>
      </c>
      <c r="H48">
        <f t="shared" si="30"/>
        <v>994964853533.87305</v>
      </c>
      <c r="I48">
        <f t="shared" si="31"/>
        <v>12630462238818.975</v>
      </c>
      <c r="J48">
        <f t="shared" si="32"/>
        <v>140737488355328</v>
      </c>
      <c r="Q48">
        <f t="shared" si="1"/>
        <v>8</v>
      </c>
      <c r="R48">
        <f t="shared" si="2"/>
        <v>5</v>
      </c>
      <c r="S48">
        <f t="shared" si="3"/>
        <v>2</v>
      </c>
      <c r="T48">
        <f t="shared" si="4"/>
        <v>7</v>
      </c>
      <c r="U48">
        <f t="shared" si="5"/>
        <v>1</v>
      </c>
      <c r="V48">
        <f t="shared" si="6"/>
        <v>3</v>
      </c>
      <c r="W48">
        <f t="shared" si="7"/>
        <v>6</v>
      </c>
      <c r="X48">
        <f t="shared" si="8"/>
        <v>9</v>
      </c>
      <c r="Y48">
        <f t="shared" si="9"/>
        <v>1</v>
      </c>
      <c r="Z48">
        <f t="shared" si="10"/>
        <v>1</v>
      </c>
    </row>
    <row r="49" spans="1:26" x14ac:dyDescent="0.3">
      <c r="A49">
        <f t="shared" si="23"/>
        <v>97.017233784872488</v>
      </c>
      <c r="B49">
        <f t="shared" si="24"/>
        <v>6319.7487152792601</v>
      </c>
      <c r="C49">
        <f t="shared" si="25"/>
        <v>294632.67631901085</v>
      </c>
      <c r="D49">
        <f t="shared" si="26"/>
        <v>10331079.714165464</v>
      </c>
      <c r="E49">
        <f t="shared" si="27"/>
        <v>283387333.4284665</v>
      </c>
      <c r="F49">
        <f t="shared" si="28"/>
        <v>6277101735.3866959</v>
      </c>
      <c r="G49">
        <f t="shared" si="29"/>
        <v>115225400457.25523</v>
      </c>
      <c r="H49">
        <f t="shared" si="30"/>
        <v>1790936736360.9714</v>
      </c>
      <c r="I49">
        <f t="shared" si="31"/>
        <v>23997878253756.051</v>
      </c>
      <c r="J49">
        <f t="shared" si="32"/>
        <v>281474976710656</v>
      </c>
      <c r="Q49">
        <f t="shared" si="1"/>
        <v>9</v>
      </c>
      <c r="R49">
        <f t="shared" si="2"/>
        <v>6</v>
      </c>
      <c r="S49">
        <f t="shared" si="3"/>
        <v>2</v>
      </c>
      <c r="T49">
        <f t="shared" si="4"/>
        <v>1</v>
      </c>
      <c r="U49">
        <f t="shared" si="5"/>
        <v>2</v>
      </c>
      <c r="V49">
        <f t="shared" si="6"/>
        <v>6</v>
      </c>
      <c r="W49">
        <f t="shared" si="7"/>
        <v>1</v>
      </c>
      <c r="X49">
        <f t="shared" si="8"/>
        <v>1</v>
      </c>
      <c r="Y49">
        <f t="shared" si="9"/>
        <v>2</v>
      </c>
      <c r="Z49">
        <f t="shared" si="10"/>
        <v>2</v>
      </c>
    </row>
    <row r="50" spans="1:26" x14ac:dyDescent="0.3">
      <c r="A50">
        <f t="shared" si="23"/>
        <v>106.71895716335975</v>
      </c>
      <c r="B50">
        <f t="shared" si="24"/>
        <v>7583.6984583351114</v>
      </c>
      <c r="C50">
        <f t="shared" si="25"/>
        <v>383022.47921471414</v>
      </c>
      <c r="D50">
        <f t="shared" si="26"/>
        <v>14463511.599831648</v>
      </c>
      <c r="E50">
        <f t="shared" si="27"/>
        <v>425081000.14269972</v>
      </c>
      <c r="F50">
        <f t="shared" si="28"/>
        <v>10043362776.618713</v>
      </c>
      <c r="G50">
        <f t="shared" si="29"/>
        <v>195883180777.33389</v>
      </c>
      <c r="H50">
        <f t="shared" si="30"/>
        <v>3223686125449.7485</v>
      </c>
      <c r="I50">
        <f t="shared" si="31"/>
        <v>45595968682136.492</v>
      </c>
      <c r="J50">
        <f t="shared" si="32"/>
        <v>562949953421312</v>
      </c>
      <c r="Q50">
        <f t="shared" si="1"/>
        <v>1</v>
      </c>
      <c r="R50">
        <f t="shared" si="2"/>
        <v>7</v>
      </c>
      <c r="S50">
        <f t="shared" si="3"/>
        <v>3</v>
      </c>
      <c r="T50">
        <f t="shared" si="4"/>
        <v>1</v>
      </c>
      <c r="U50">
        <f t="shared" si="5"/>
        <v>4</v>
      </c>
      <c r="V50">
        <f t="shared" si="6"/>
        <v>1</v>
      </c>
      <c r="W50">
        <f t="shared" si="7"/>
        <v>1</v>
      </c>
      <c r="X50">
        <f t="shared" si="8"/>
        <v>3</v>
      </c>
      <c r="Y50">
        <f t="shared" si="9"/>
        <v>4</v>
      </c>
      <c r="Z50">
        <f t="shared" si="10"/>
        <v>5</v>
      </c>
    </row>
    <row r="51" spans="1:26" x14ac:dyDescent="0.3">
      <c r="A51">
        <f t="shared" ref="A51:A100" si="33">A50*1.1</f>
        <v>117.39085287969573</v>
      </c>
      <c r="B51">
        <f t="shared" ref="B51:B100" si="34">B50*1.2</f>
        <v>9100.4381500021336</v>
      </c>
      <c r="C51">
        <f t="shared" ref="C51:C100" si="35">C50*1.3</f>
        <v>497929.22297912842</v>
      </c>
      <c r="D51">
        <f t="shared" ref="D51:D100" si="36">D50*1.4</f>
        <v>20248916.239764307</v>
      </c>
      <c r="E51">
        <f t="shared" ref="E51:E100" si="37">E50*1.5</f>
        <v>637621500.21404958</v>
      </c>
      <c r="F51">
        <f t="shared" ref="F51:F100" si="38">F50*1.6</f>
        <v>16069380442.589943</v>
      </c>
      <c r="G51">
        <f t="shared" ref="G51:G100" si="39">G50*1.7</f>
        <v>333001407321.46759</v>
      </c>
      <c r="H51">
        <f t="shared" ref="H51:H100" si="40">H50*1.8</f>
        <v>5802635025809.5479</v>
      </c>
      <c r="I51">
        <f t="shared" ref="I51:I100" si="41">I50*1.9</f>
        <v>86632340496059.328</v>
      </c>
      <c r="J51">
        <f t="shared" ref="J51:J100" si="42">J50*2</f>
        <v>1125899906842624</v>
      </c>
      <c r="Q51">
        <f t="shared" si="1"/>
        <v>1</v>
      </c>
      <c r="R51">
        <f t="shared" si="2"/>
        <v>9</v>
      </c>
      <c r="S51">
        <f t="shared" si="3"/>
        <v>4</v>
      </c>
      <c r="T51">
        <f t="shared" si="4"/>
        <v>2</v>
      </c>
      <c r="U51">
        <f t="shared" si="5"/>
        <v>6</v>
      </c>
      <c r="V51">
        <f t="shared" si="6"/>
        <v>1</v>
      </c>
      <c r="W51">
        <f t="shared" si="7"/>
        <v>3</v>
      </c>
      <c r="X51">
        <f t="shared" si="8"/>
        <v>5</v>
      </c>
      <c r="Y51">
        <f t="shared" si="9"/>
        <v>8</v>
      </c>
      <c r="Z51">
        <f t="shared" si="10"/>
        <v>1</v>
      </c>
    </row>
    <row r="52" spans="1:26" x14ac:dyDescent="0.3">
      <c r="A52">
        <f t="shared" si="33"/>
        <v>129.1299381676653</v>
      </c>
      <c r="B52">
        <f t="shared" si="34"/>
        <v>10920.525780002559</v>
      </c>
      <c r="C52">
        <f t="shared" si="35"/>
        <v>647307.98987286701</v>
      </c>
      <c r="D52">
        <f t="shared" si="36"/>
        <v>28348482.735670026</v>
      </c>
      <c r="E52">
        <f t="shared" si="37"/>
        <v>956432250.32107437</v>
      </c>
      <c r="F52">
        <f t="shared" si="38"/>
        <v>25711008708.143909</v>
      </c>
      <c r="G52">
        <f t="shared" si="39"/>
        <v>566102392446.49487</v>
      </c>
      <c r="H52">
        <f t="shared" si="40"/>
        <v>10444743046457.186</v>
      </c>
      <c r="I52">
        <f t="shared" si="41"/>
        <v>164601446942512.72</v>
      </c>
      <c r="J52">
        <f t="shared" si="42"/>
        <v>2251799813685248</v>
      </c>
      <c r="Q52">
        <f t="shared" si="1"/>
        <v>1</v>
      </c>
      <c r="R52">
        <f t="shared" si="2"/>
        <v>1</v>
      </c>
      <c r="S52">
        <f t="shared" si="3"/>
        <v>6</v>
      </c>
      <c r="T52">
        <f t="shared" si="4"/>
        <v>2</v>
      </c>
      <c r="U52">
        <f t="shared" si="5"/>
        <v>9</v>
      </c>
      <c r="V52">
        <f t="shared" si="6"/>
        <v>2</v>
      </c>
      <c r="W52">
        <f t="shared" si="7"/>
        <v>5</v>
      </c>
      <c r="X52">
        <f t="shared" si="8"/>
        <v>1</v>
      </c>
      <c r="Y52">
        <f t="shared" si="9"/>
        <v>1</v>
      </c>
      <c r="Z52">
        <f t="shared" si="10"/>
        <v>2</v>
      </c>
    </row>
    <row r="53" spans="1:26" x14ac:dyDescent="0.3">
      <c r="A53">
        <f t="shared" si="33"/>
        <v>142.04293198443185</v>
      </c>
      <c r="B53">
        <f t="shared" si="34"/>
        <v>13104.63093600307</v>
      </c>
      <c r="C53">
        <f t="shared" si="35"/>
        <v>841500.38683472713</v>
      </c>
      <c r="D53">
        <f t="shared" si="36"/>
        <v>39687875.829938032</v>
      </c>
      <c r="E53">
        <f t="shared" si="37"/>
        <v>1434648375.4816115</v>
      </c>
      <c r="F53">
        <f t="shared" si="38"/>
        <v>41137613933.030258</v>
      </c>
      <c r="G53">
        <f t="shared" si="39"/>
        <v>962374067159.04126</v>
      </c>
      <c r="H53">
        <f t="shared" si="40"/>
        <v>18800537483622.934</v>
      </c>
      <c r="I53">
        <f t="shared" si="41"/>
        <v>312742749190774.13</v>
      </c>
      <c r="J53">
        <f t="shared" si="42"/>
        <v>4503599627370496</v>
      </c>
      <c r="Q53">
        <f t="shared" si="1"/>
        <v>1</v>
      </c>
      <c r="R53">
        <f t="shared" si="2"/>
        <v>1</v>
      </c>
      <c r="S53">
        <f t="shared" si="3"/>
        <v>8</v>
      </c>
      <c r="T53">
        <f t="shared" si="4"/>
        <v>3</v>
      </c>
      <c r="U53">
        <f t="shared" si="5"/>
        <v>1</v>
      </c>
      <c r="V53">
        <f t="shared" si="6"/>
        <v>4</v>
      </c>
      <c r="W53">
        <f t="shared" si="7"/>
        <v>9</v>
      </c>
      <c r="X53">
        <f t="shared" si="8"/>
        <v>1</v>
      </c>
      <c r="Y53">
        <f t="shared" si="9"/>
        <v>3</v>
      </c>
      <c r="Z53">
        <f t="shared" si="10"/>
        <v>4</v>
      </c>
    </row>
    <row r="54" spans="1:26" x14ac:dyDescent="0.3">
      <c r="A54">
        <f t="shared" si="33"/>
        <v>156.24722518287504</v>
      </c>
      <c r="B54">
        <f t="shared" si="34"/>
        <v>15725.557123203684</v>
      </c>
      <c r="C54">
        <f t="shared" si="35"/>
        <v>1093950.5028851454</v>
      </c>
      <c r="D54">
        <f t="shared" si="36"/>
        <v>55563026.161913238</v>
      </c>
      <c r="E54">
        <f t="shared" si="37"/>
        <v>2151972563.2224174</v>
      </c>
      <c r="F54">
        <f t="shared" si="38"/>
        <v>65820182292.848419</v>
      </c>
      <c r="G54">
        <f t="shared" si="39"/>
        <v>1636035914170.3701</v>
      </c>
      <c r="H54">
        <f t="shared" si="40"/>
        <v>33840967470521.281</v>
      </c>
      <c r="I54">
        <f t="shared" si="41"/>
        <v>594211223462470.75</v>
      </c>
      <c r="J54">
        <f t="shared" si="42"/>
        <v>9007199254740992</v>
      </c>
      <c r="Q54">
        <f t="shared" si="1"/>
        <v>1</v>
      </c>
      <c r="R54">
        <f t="shared" si="2"/>
        <v>1</v>
      </c>
      <c r="S54">
        <f t="shared" si="3"/>
        <v>1</v>
      </c>
      <c r="T54">
        <f t="shared" si="4"/>
        <v>5</v>
      </c>
      <c r="U54">
        <f t="shared" si="5"/>
        <v>2</v>
      </c>
      <c r="V54">
        <f t="shared" si="6"/>
        <v>6</v>
      </c>
      <c r="W54">
        <f t="shared" si="7"/>
        <v>1</v>
      </c>
      <c r="X54">
        <f t="shared" si="8"/>
        <v>3</v>
      </c>
      <c r="Y54">
        <f t="shared" si="9"/>
        <v>5</v>
      </c>
      <c r="Z54">
        <f t="shared" si="10"/>
        <v>9</v>
      </c>
    </row>
    <row r="55" spans="1:26" x14ac:dyDescent="0.3">
      <c r="A55">
        <f t="shared" si="33"/>
        <v>171.87194770116255</v>
      </c>
      <c r="B55">
        <f t="shared" si="34"/>
        <v>18870.66854784442</v>
      </c>
      <c r="C55">
        <f t="shared" si="35"/>
        <v>1422135.653750689</v>
      </c>
      <c r="D55">
        <f t="shared" si="36"/>
        <v>77788236.626678526</v>
      </c>
      <c r="E55">
        <f t="shared" si="37"/>
        <v>3227958844.8336258</v>
      </c>
      <c r="F55">
        <f t="shared" si="38"/>
        <v>105312291668.55748</v>
      </c>
      <c r="G55">
        <f t="shared" si="39"/>
        <v>2781261054089.6289</v>
      </c>
      <c r="H55">
        <f t="shared" si="40"/>
        <v>60913741446938.305</v>
      </c>
      <c r="I55">
        <f t="shared" si="41"/>
        <v>1129001324578694.3</v>
      </c>
      <c r="J55">
        <f t="shared" si="42"/>
        <v>1.8014398509481984E+16</v>
      </c>
      <c r="Q55">
        <f t="shared" si="1"/>
        <v>1</v>
      </c>
      <c r="R55">
        <f t="shared" si="2"/>
        <v>1</v>
      </c>
      <c r="S55">
        <f t="shared" si="3"/>
        <v>1</v>
      </c>
      <c r="T55">
        <f t="shared" si="4"/>
        <v>7</v>
      </c>
      <c r="U55">
        <f t="shared" si="5"/>
        <v>3</v>
      </c>
      <c r="V55">
        <f t="shared" si="6"/>
        <v>1</v>
      </c>
      <c r="W55">
        <f t="shared" si="7"/>
        <v>2</v>
      </c>
      <c r="X55">
        <f t="shared" si="8"/>
        <v>6</v>
      </c>
      <c r="Y55">
        <f t="shared" si="9"/>
        <v>1</v>
      </c>
      <c r="Z55">
        <f t="shared" si="10"/>
        <v>1</v>
      </c>
    </row>
    <row r="56" spans="1:26" x14ac:dyDescent="0.3">
      <c r="A56">
        <f t="shared" si="33"/>
        <v>189.05914247127882</v>
      </c>
      <c r="B56">
        <f t="shared" si="34"/>
        <v>22644.802257413303</v>
      </c>
      <c r="C56">
        <f t="shared" si="35"/>
        <v>1848776.3498758958</v>
      </c>
      <c r="D56">
        <f t="shared" si="36"/>
        <v>108903531.27734993</v>
      </c>
      <c r="E56">
        <f t="shared" si="37"/>
        <v>4841938267.2504387</v>
      </c>
      <c r="F56">
        <f t="shared" si="38"/>
        <v>168499666669.69199</v>
      </c>
      <c r="G56">
        <f t="shared" si="39"/>
        <v>4728143791952.3691</v>
      </c>
      <c r="H56">
        <f t="shared" si="40"/>
        <v>109644734604488.95</v>
      </c>
      <c r="I56">
        <f t="shared" si="41"/>
        <v>2145102516699519</v>
      </c>
      <c r="J56">
        <f t="shared" si="42"/>
        <v>3.6028797018963968E+16</v>
      </c>
      <c r="Q56">
        <f t="shared" si="1"/>
        <v>1</v>
      </c>
      <c r="R56">
        <f t="shared" si="2"/>
        <v>2</v>
      </c>
      <c r="S56">
        <f t="shared" si="3"/>
        <v>1</v>
      </c>
      <c r="T56">
        <f t="shared" si="4"/>
        <v>1</v>
      </c>
      <c r="U56">
        <f t="shared" si="5"/>
        <v>4</v>
      </c>
      <c r="V56">
        <f t="shared" si="6"/>
        <v>1</v>
      </c>
      <c r="W56">
        <f t="shared" si="7"/>
        <v>4</v>
      </c>
      <c r="X56">
        <f t="shared" si="8"/>
        <v>1</v>
      </c>
      <c r="Y56">
        <f t="shared" si="9"/>
        <v>2</v>
      </c>
      <c r="Z56">
        <f t="shared" si="10"/>
        <v>3</v>
      </c>
    </row>
    <row r="57" spans="1:26" x14ac:dyDescent="0.3">
      <c r="A57">
        <f t="shared" si="33"/>
        <v>207.96505671840671</v>
      </c>
      <c r="B57">
        <f t="shared" si="34"/>
        <v>27173.762708895963</v>
      </c>
      <c r="C57">
        <f t="shared" si="35"/>
        <v>2403409.2548386646</v>
      </c>
      <c r="D57">
        <f t="shared" si="36"/>
        <v>152464943.7882899</v>
      </c>
      <c r="E57">
        <f t="shared" si="37"/>
        <v>7262907400.875658</v>
      </c>
      <c r="F57">
        <f t="shared" si="38"/>
        <v>269599466671.5072</v>
      </c>
      <c r="G57">
        <f t="shared" si="39"/>
        <v>8037844446319.0273</v>
      </c>
      <c r="H57">
        <f t="shared" si="40"/>
        <v>197360522288080.13</v>
      </c>
      <c r="I57">
        <f t="shared" si="41"/>
        <v>4075694781729086</v>
      </c>
      <c r="J57">
        <f t="shared" si="42"/>
        <v>7.2057594037927936E+16</v>
      </c>
      <c r="Q57">
        <f t="shared" si="1"/>
        <v>2</v>
      </c>
      <c r="R57">
        <f t="shared" si="2"/>
        <v>2</v>
      </c>
      <c r="S57">
        <f t="shared" si="3"/>
        <v>2</v>
      </c>
      <c r="T57">
        <f t="shared" si="4"/>
        <v>1</v>
      </c>
      <c r="U57">
        <f t="shared" si="5"/>
        <v>7</v>
      </c>
      <c r="V57">
        <f t="shared" si="6"/>
        <v>2</v>
      </c>
      <c r="W57">
        <f t="shared" si="7"/>
        <v>8</v>
      </c>
      <c r="X57">
        <f t="shared" si="8"/>
        <v>1</v>
      </c>
      <c r="Y57">
        <f t="shared" si="9"/>
        <v>4</v>
      </c>
      <c r="Z57">
        <f t="shared" si="10"/>
        <v>7</v>
      </c>
    </row>
    <row r="58" spans="1:26" x14ac:dyDescent="0.3">
      <c r="A58">
        <f t="shared" si="33"/>
        <v>228.76156239024741</v>
      </c>
      <c r="B58">
        <f t="shared" si="34"/>
        <v>32608.515250675155</v>
      </c>
      <c r="C58">
        <f t="shared" si="35"/>
        <v>3124432.0312902639</v>
      </c>
      <c r="D58">
        <f t="shared" si="36"/>
        <v>213450921.30360585</v>
      </c>
      <c r="E58">
        <f t="shared" si="37"/>
        <v>10894361101.313488</v>
      </c>
      <c r="F58">
        <f t="shared" si="38"/>
        <v>431359146674.41156</v>
      </c>
      <c r="G58">
        <f t="shared" si="39"/>
        <v>13664335558742.346</v>
      </c>
      <c r="H58">
        <f t="shared" si="40"/>
        <v>355248940118544.25</v>
      </c>
      <c r="I58">
        <f t="shared" si="41"/>
        <v>7743820085285263</v>
      </c>
      <c r="J58">
        <f t="shared" si="42"/>
        <v>1.4411518807585587E+17</v>
      </c>
      <c r="Q58">
        <f t="shared" si="1"/>
        <v>2</v>
      </c>
      <c r="R58">
        <f t="shared" si="2"/>
        <v>3</v>
      </c>
      <c r="S58">
        <f t="shared" si="3"/>
        <v>3</v>
      </c>
      <c r="T58">
        <f t="shared" si="4"/>
        <v>2</v>
      </c>
      <c r="U58">
        <f t="shared" si="5"/>
        <v>1</v>
      </c>
      <c r="V58">
        <f t="shared" si="6"/>
        <v>4</v>
      </c>
      <c r="W58">
        <f t="shared" si="7"/>
        <v>1</v>
      </c>
      <c r="X58">
        <f t="shared" si="8"/>
        <v>3</v>
      </c>
      <c r="Y58">
        <f t="shared" si="9"/>
        <v>7</v>
      </c>
      <c r="Z58">
        <f t="shared" si="10"/>
        <v>1</v>
      </c>
    </row>
    <row r="59" spans="1:26" x14ac:dyDescent="0.3">
      <c r="A59">
        <f t="shared" si="33"/>
        <v>251.63771862927217</v>
      </c>
      <c r="B59">
        <f t="shared" si="34"/>
        <v>39130.218300810186</v>
      </c>
      <c r="C59">
        <f t="shared" si="35"/>
        <v>4061761.6406773431</v>
      </c>
      <c r="D59">
        <f t="shared" si="36"/>
        <v>298831289.82504815</v>
      </c>
      <c r="E59">
        <f t="shared" si="37"/>
        <v>16341541651.970232</v>
      </c>
      <c r="F59">
        <f t="shared" si="38"/>
        <v>690174634679.05859</v>
      </c>
      <c r="G59">
        <f t="shared" si="39"/>
        <v>23229370449861.988</v>
      </c>
      <c r="H59">
        <f t="shared" si="40"/>
        <v>639448092213379.63</v>
      </c>
      <c r="I59">
        <f t="shared" si="41"/>
        <v>1.4713258162042E+16</v>
      </c>
      <c r="J59">
        <f t="shared" si="42"/>
        <v>2.8823037615171174E+17</v>
      </c>
      <c r="Q59">
        <f t="shared" si="1"/>
        <v>2</v>
      </c>
      <c r="R59">
        <f t="shared" si="2"/>
        <v>3</v>
      </c>
      <c r="S59">
        <f t="shared" si="3"/>
        <v>4</v>
      </c>
      <c r="T59">
        <f t="shared" si="4"/>
        <v>2</v>
      </c>
      <c r="U59">
        <f t="shared" si="5"/>
        <v>1</v>
      </c>
      <c r="V59">
        <f t="shared" si="6"/>
        <v>6</v>
      </c>
      <c r="W59">
        <f t="shared" si="7"/>
        <v>2</v>
      </c>
      <c r="X59">
        <f t="shared" si="8"/>
        <v>6</v>
      </c>
      <c r="Y59">
        <f t="shared" si="9"/>
        <v>1</v>
      </c>
      <c r="Z59">
        <f t="shared" si="10"/>
        <v>2</v>
      </c>
    </row>
    <row r="60" spans="1:26" x14ac:dyDescent="0.3">
      <c r="A60">
        <f t="shared" si="33"/>
        <v>276.80149049219943</v>
      </c>
      <c r="B60">
        <f t="shared" si="34"/>
        <v>46956.261960972224</v>
      </c>
      <c r="C60">
        <f t="shared" si="35"/>
        <v>5280290.1328805462</v>
      </c>
      <c r="D60">
        <f t="shared" si="36"/>
        <v>418363805.75506741</v>
      </c>
      <c r="E60">
        <f t="shared" si="37"/>
        <v>24512312477.955349</v>
      </c>
      <c r="F60">
        <f t="shared" si="38"/>
        <v>1104279415486.4939</v>
      </c>
      <c r="G60">
        <f t="shared" si="39"/>
        <v>39489929764765.383</v>
      </c>
      <c r="H60">
        <f t="shared" si="40"/>
        <v>1151006565984083.3</v>
      </c>
      <c r="I60">
        <f t="shared" si="41"/>
        <v>2.79551905078798E+16</v>
      </c>
      <c r="J60">
        <f t="shared" si="42"/>
        <v>5.7646075230342349E+17</v>
      </c>
      <c r="Q60">
        <f t="shared" si="1"/>
        <v>2</v>
      </c>
      <c r="R60">
        <f t="shared" si="2"/>
        <v>4</v>
      </c>
      <c r="S60">
        <f t="shared" si="3"/>
        <v>5</v>
      </c>
      <c r="T60">
        <f t="shared" si="4"/>
        <v>4</v>
      </c>
      <c r="U60">
        <f t="shared" si="5"/>
        <v>2</v>
      </c>
      <c r="V60">
        <f t="shared" si="6"/>
        <v>1</v>
      </c>
      <c r="W60">
        <f t="shared" si="7"/>
        <v>3</v>
      </c>
      <c r="X60">
        <f t="shared" si="8"/>
        <v>1</v>
      </c>
      <c r="Y60">
        <f t="shared" si="9"/>
        <v>2</v>
      </c>
      <c r="Z60">
        <f t="shared" si="10"/>
        <v>5</v>
      </c>
    </row>
    <row r="61" spans="1:26" x14ac:dyDescent="0.3">
      <c r="A61">
        <f t="shared" si="33"/>
        <v>304.48163954141938</v>
      </c>
      <c r="B61">
        <f t="shared" si="34"/>
        <v>56347.514353166669</v>
      </c>
      <c r="C61">
        <f t="shared" si="35"/>
        <v>6864377.17274471</v>
      </c>
      <c r="D61">
        <f t="shared" si="36"/>
        <v>585709328.05709434</v>
      </c>
      <c r="E61">
        <f t="shared" si="37"/>
        <v>36768468716.933022</v>
      </c>
      <c r="F61">
        <f t="shared" si="38"/>
        <v>1766847064778.3904</v>
      </c>
      <c r="G61">
        <f t="shared" si="39"/>
        <v>67132880600101.148</v>
      </c>
      <c r="H61">
        <f t="shared" si="40"/>
        <v>2071811818771350</v>
      </c>
      <c r="I61">
        <f t="shared" si="41"/>
        <v>5.3114861964971616E+16</v>
      </c>
      <c r="J61">
        <f t="shared" si="42"/>
        <v>1.152921504606847E+18</v>
      </c>
      <c r="Q61">
        <f t="shared" si="1"/>
        <v>3</v>
      </c>
      <c r="R61">
        <f t="shared" si="2"/>
        <v>5</v>
      </c>
      <c r="S61">
        <f t="shared" si="3"/>
        <v>6</v>
      </c>
      <c r="T61">
        <f t="shared" si="4"/>
        <v>5</v>
      </c>
      <c r="U61">
        <f t="shared" si="5"/>
        <v>3</v>
      </c>
      <c r="V61">
        <f t="shared" si="6"/>
        <v>1</v>
      </c>
      <c r="W61">
        <f t="shared" si="7"/>
        <v>6</v>
      </c>
      <c r="X61">
        <f t="shared" si="8"/>
        <v>2</v>
      </c>
      <c r="Y61">
        <f t="shared" si="9"/>
        <v>5</v>
      </c>
      <c r="Z61">
        <f t="shared" si="10"/>
        <v>1</v>
      </c>
    </row>
    <row r="62" spans="1:26" x14ac:dyDescent="0.3">
      <c r="A62">
        <f t="shared" si="33"/>
        <v>334.92980349556137</v>
      </c>
      <c r="B62">
        <f t="shared" si="34"/>
        <v>67617.017223799994</v>
      </c>
      <c r="C62">
        <f t="shared" si="35"/>
        <v>8923690.3245681226</v>
      </c>
      <c r="D62">
        <f t="shared" si="36"/>
        <v>819993059.27993202</v>
      </c>
      <c r="E62">
        <f t="shared" si="37"/>
        <v>55152703075.399536</v>
      </c>
      <c r="F62">
        <f t="shared" si="38"/>
        <v>2826955303645.4248</v>
      </c>
      <c r="G62">
        <f t="shared" si="39"/>
        <v>114125897020171.95</v>
      </c>
      <c r="H62">
        <f t="shared" si="40"/>
        <v>3729261273788430</v>
      </c>
      <c r="I62">
        <f t="shared" si="41"/>
        <v>1.0091823773344606E+17</v>
      </c>
      <c r="J62">
        <f t="shared" si="42"/>
        <v>2.305843009213694E+18</v>
      </c>
      <c r="Q62">
        <f t="shared" si="1"/>
        <v>3</v>
      </c>
      <c r="R62">
        <f t="shared" si="2"/>
        <v>6</v>
      </c>
      <c r="S62">
        <f t="shared" si="3"/>
        <v>8</v>
      </c>
      <c r="T62">
        <f t="shared" si="4"/>
        <v>8</v>
      </c>
      <c r="U62">
        <f t="shared" si="5"/>
        <v>5</v>
      </c>
      <c r="V62">
        <f t="shared" si="6"/>
        <v>2</v>
      </c>
      <c r="W62">
        <f t="shared" si="7"/>
        <v>1</v>
      </c>
      <c r="X62">
        <f t="shared" si="8"/>
        <v>3</v>
      </c>
      <c r="Y62">
        <f t="shared" si="9"/>
        <v>1</v>
      </c>
      <c r="Z62">
        <f t="shared" si="10"/>
        <v>2</v>
      </c>
    </row>
    <row r="63" spans="1:26" x14ac:dyDescent="0.3">
      <c r="A63">
        <f t="shared" si="33"/>
        <v>368.42278384511752</v>
      </c>
      <c r="B63">
        <f t="shared" si="34"/>
        <v>81140.420668559993</v>
      </c>
      <c r="C63">
        <f t="shared" si="35"/>
        <v>11600797.421938559</v>
      </c>
      <c r="D63">
        <f t="shared" si="36"/>
        <v>1147990282.9919047</v>
      </c>
      <c r="E63">
        <f t="shared" si="37"/>
        <v>82729054613.099304</v>
      </c>
      <c r="F63">
        <f t="shared" si="38"/>
        <v>4523128485832.6797</v>
      </c>
      <c r="G63">
        <f t="shared" si="39"/>
        <v>194014024934292.31</v>
      </c>
      <c r="H63">
        <f t="shared" si="40"/>
        <v>6712670292819174</v>
      </c>
      <c r="I63">
        <f t="shared" si="41"/>
        <v>1.9174465169354752E+17</v>
      </c>
      <c r="J63">
        <f t="shared" si="42"/>
        <v>4.6116860184273879E+18</v>
      </c>
      <c r="Q63">
        <f t="shared" si="1"/>
        <v>3</v>
      </c>
      <c r="R63">
        <f t="shared" si="2"/>
        <v>8</v>
      </c>
      <c r="S63">
        <f t="shared" si="3"/>
        <v>1</v>
      </c>
      <c r="T63">
        <f t="shared" si="4"/>
        <v>1</v>
      </c>
      <c r="U63">
        <f t="shared" si="5"/>
        <v>8</v>
      </c>
      <c r="V63">
        <f t="shared" si="6"/>
        <v>4</v>
      </c>
      <c r="W63">
        <f t="shared" si="7"/>
        <v>1</v>
      </c>
      <c r="X63">
        <f t="shared" si="8"/>
        <v>6</v>
      </c>
      <c r="Y63">
        <f t="shared" si="9"/>
        <v>1</v>
      </c>
      <c r="Z63">
        <f t="shared" si="10"/>
        <v>4</v>
      </c>
    </row>
    <row r="64" spans="1:26" x14ac:dyDescent="0.3">
      <c r="A64">
        <f t="shared" si="33"/>
        <v>405.26506222962928</v>
      </c>
      <c r="B64">
        <f t="shared" si="34"/>
        <v>97368.504802271986</v>
      </c>
      <c r="C64">
        <f t="shared" si="35"/>
        <v>15081036.648520127</v>
      </c>
      <c r="D64">
        <f t="shared" si="36"/>
        <v>1607186396.1886666</v>
      </c>
      <c r="E64">
        <f t="shared" si="37"/>
        <v>124093581919.64896</v>
      </c>
      <c r="F64">
        <f t="shared" si="38"/>
        <v>7237005577332.2881</v>
      </c>
      <c r="G64">
        <f t="shared" si="39"/>
        <v>329823842388296.94</v>
      </c>
      <c r="H64">
        <f t="shared" si="40"/>
        <v>1.2082806527074514E+16</v>
      </c>
      <c r="I64">
        <f t="shared" si="41"/>
        <v>3.6431483821774029E+17</v>
      </c>
      <c r="J64">
        <f t="shared" si="42"/>
        <v>9.2233720368547758E+18</v>
      </c>
      <c r="Q64">
        <f t="shared" si="1"/>
        <v>4</v>
      </c>
      <c r="R64">
        <f t="shared" si="2"/>
        <v>9</v>
      </c>
      <c r="S64">
        <f t="shared" si="3"/>
        <v>1</v>
      </c>
      <c r="T64">
        <f t="shared" si="4"/>
        <v>1</v>
      </c>
      <c r="U64">
        <f t="shared" si="5"/>
        <v>1</v>
      </c>
      <c r="V64">
        <f t="shared" si="6"/>
        <v>7</v>
      </c>
      <c r="W64">
        <f t="shared" si="7"/>
        <v>3</v>
      </c>
      <c r="X64">
        <f t="shared" si="8"/>
        <v>1</v>
      </c>
      <c r="Y64">
        <f t="shared" si="9"/>
        <v>3</v>
      </c>
      <c r="Z64">
        <f t="shared" si="10"/>
        <v>9</v>
      </c>
    </row>
    <row r="65" spans="1:26" x14ac:dyDescent="0.3">
      <c r="A65">
        <f t="shared" si="33"/>
        <v>445.79156845259223</v>
      </c>
      <c r="B65">
        <f t="shared" si="34"/>
        <v>116842.20576272639</v>
      </c>
      <c r="C65">
        <f t="shared" si="35"/>
        <v>19605347.643076167</v>
      </c>
      <c r="D65">
        <f t="shared" si="36"/>
        <v>2250060954.6641331</v>
      </c>
      <c r="E65">
        <f t="shared" si="37"/>
        <v>186140372879.47345</v>
      </c>
      <c r="F65">
        <f t="shared" si="38"/>
        <v>11579208923731.662</v>
      </c>
      <c r="G65">
        <f t="shared" si="39"/>
        <v>560700532060104.75</v>
      </c>
      <c r="H65">
        <f t="shared" si="40"/>
        <v>2.1749051748734124E+16</v>
      </c>
      <c r="I65">
        <f t="shared" si="41"/>
        <v>6.921981926137065E+17</v>
      </c>
      <c r="J65">
        <f t="shared" si="42"/>
        <v>1.8446744073709552E+19</v>
      </c>
      <c r="Q65">
        <f t="shared" si="1"/>
        <v>4</v>
      </c>
      <c r="R65">
        <f t="shared" si="2"/>
        <v>1</v>
      </c>
      <c r="S65">
        <f t="shared" si="3"/>
        <v>1</v>
      </c>
      <c r="T65">
        <f t="shared" si="4"/>
        <v>2</v>
      </c>
      <c r="U65">
        <f t="shared" si="5"/>
        <v>1</v>
      </c>
      <c r="V65">
        <f t="shared" si="6"/>
        <v>1</v>
      </c>
      <c r="W65">
        <f t="shared" si="7"/>
        <v>5</v>
      </c>
      <c r="X65">
        <f t="shared" si="8"/>
        <v>2</v>
      </c>
      <c r="Y65">
        <f t="shared" si="9"/>
        <v>6</v>
      </c>
      <c r="Z65">
        <f t="shared" si="10"/>
        <v>1</v>
      </c>
    </row>
    <row r="66" spans="1:26" x14ac:dyDescent="0.3">
      <c r="A66">
        <f t="shared" si="33"/>
        <v>490.37072529785149</v>
      </c>
      <c r="B66">
        <f t="shared" si="34"/>
        <v>140210.64691527165</v>
      </c>
      <c r="C66">
        <f t="shared" si="35"/>
        <v>25486951.935999017</v>
      </c>
      <c r="D66">
        <f t="shared" si="36"/>
        <v>3150085336.5297861</v>
      </c>
      <c r="E66">
        <f t="shared" si="37"/>
        <v>279210559319.21021</v>
      </c>
      <c r="F66">
        <f t="shared" si="38"/>
        <v>18526734277970.66</v>
      </c>
      <c r="G66">
        <f t="shared" si="39"/>
        <v>953190904502178</v>
      </c>
      <c r="H66">
        <f t="shared" si="40"/>
        <v>3.9148293147721424E+16</v>
      </c>
      <c r="I66">
        <f t="shared" si="41"/>
        <v>1.3151765659660424E+18</v>
      </c>
      <c r="J66">
        <f t="shared" si="42"/>
        <v>3.6893488147419103E+19</v>
      </c>
      <c r="Q66">
        <f t="shared" ref="Q66:Q100" si="43">VALUE(LEFT(A66,1))</f>
        <v>4</v>
      </c>
      <c r="R66">
        <f t="shared" ref="R66:R100" si="44">VALUE(LEFT(B66,1))</f>
        <v>1</v>
      </c>
      <c r="S66">
        <f t="shared" ref="S66:S100" si="45">VALUE(LEFT(C66,1))</f>
        <v>2</v>
      </c>
      <c r="T66">
        <f t="shared" ref="T66:T100" si="46">VALUE(LEFT(D66,1))</f>
        <v>3</v>
      </c>
      <c r="U66">
        <f t="shared" ref="U66:U100" si="47">VALUE(LEFT(E66,1))</f>
        <v>2</v>
      </c>
      <c r="V66">
        <f t="shared" ref="V66:V100" si="48">VALUE(LEFT(F66,1))</f>
        <v>1</v>
      </c>
      <c r="W66">
        <f t="shared" ref="W66:W100" si="49">VALUE(LEFT(G66,1))</f>
        <v>9</v>
      </c>
      <c r="X66">
        <f t="shared" ref="X66:X100" si="50">VALUE(LEFT(H66,1))</f>
        <v>3</v>
      </c>
      <c r="Y66">
        <f t="shared" ref="Y66:Y100" si="51">VALUE(LEFT(I66,1))</f>
        <v>1</v>
      </c>
      <c r="Z66">
        <f t="shared" ref="Z66:Z100" si="52">VALUE(LEFT(J66,1))</f>
        <v>3</v>
      </c>
    </row>
    <row r="67" spans="1:26" x14ac:dyDescent="0.3">
      <c r="A67">
        <f t="shared" si="33"/>
        <v>539.40779782763673</v>
      </c>
      <c r="B67">
        <f t="shared" si="34"/>
        <v>168252.77629832597</v>
      </c>
      <c r="C67">
        <f t="shared" si="35"/>
        <v>33133037.516798723</v>
      </c>
      <c r="D67">
        <f t="shared" si="36"/>
        <v>4410119471.1417007</v>
      </c>
      <c r="E67">
        <f t="shared" si="37"/>
        <v>418815838978.81531</v>
      </c>
      <c r="F67">
        <f t="shared" si="38"/>
        <v>29642774844753.059</v>
      </c>
      <c r="G67">
        <f t="shared" si="39"/>
        <v>1620424537653702.5</v>
      </c>
      <c r="H67">
        <f t="shared" si="40"/>
        <v>7.0466927665898568E+16</v>
      </c>
      <c r="I67">
        <f t="shared" si="41"/>
        <v>2.4988354753354803E+18</v>
      </c>
      <c r="J67">
        <f t="shared" si="42"/>
        <v>7.3786976294838206E+19</v>
      </c>
      <c r="Q67">
        <f t="shared" si="43"/>
        <v>5</v>
      </c>
      <c r="R67">
        <f t="shared" si="44"/>
        <v>1</v>
      </c>
      <c r="S67">
        <f t="shared" si="45"/>
        <v>3</v>
      </c>
      <c r="T67">
        <f t="shared" si="46"/>
        <v>4</v>
      </c>
      <c r="U67">
        <f t="shared" si="47"/>
        <v>4</v>
      </c>
      <c r="V67">
        <f t="shared" si="48"/>
        <v>2</v>
      </c>
      <c r="W67">
        <f t="shared" si="49"/>
        <v>1</v>
      </c>
      <c r="X67">
        <f t="shared" si="50"/>
        <v>7</v>
      </c>
      <c r="Y67">
        <f t="shared" si="51"/>
        <v>2</v>
      </c>
      <c r="Z67">
        <f t="shared" si="52"/>
        <v>7</v>
      </c>
    </row>
    <row r="68" spans="1:26" x14ac:dyDescent="0.3">
      <c r="A68">
        <f t="shared" si="33"/>
        <v>593.34857761040041</v>
      </c>
      <c r="B68">
        <f t="shared" si="34"/>
        <v>201903.33155799116</v>
      </c>
      <c r="C68">
        <f t="shared" si="35"/>
        <v>43072948.771838345</v>
      </c>
      <c r="D68">
        <f t="shared" si="36"/>
        <v>6174167259.598381</v>
      </c>
      <c r="E68">
        <f t="shared" si="37"/>
        <v>628223758468.2229</v>
      </c>
      <c r="F68">
        <f t="shared" si="38"/>
        <v>47428439751604.898</v>
      </c>
      <c r="G68">
        <f t="shared" si="39"/>
        <v>2754721714011294</v>
      </c>
      <c r="H68">
        <f t="shared" si="40"/>
        <v>1.2684046979861742E+17</v>
      </c>
      <c r="I68">
        <f t="shared" si="41"/>
        <v>4.7477874031374121E+18</v>
      </c>
      <c r="J68">
        <f t="shared" si="42"/>
        <v>1.4757395258967641E+20</v>
      </c>
      <c r="Q68">
        <f t="shared" si="43"/>
        <v>5</v>
      </c>
      <c r="R68">
        <f t="shared" si="44"/>
        <v>2</v>
      </c>
      <c r="S68">
        <f t="shared" si="45"/>
        <v>4</v>
      </c>
      <c r="T68">
        <f t="shared" si="46"/>
        <v>6</v>
      </c>
      <c r="U68">
        <f t="shared" si="47"/>
        <v>6</v>
      </c>
      <c r="V68">
        <f t="shared" si="48"/>
        <v>4</v>
      </c>
      <c r="W68">
        <f t="shared" si="49"/>
        <v>2</v>
      </c>
      <c r="X68">
        <f t="shared" si="50"/>
        <v>1</v>
      </c>
      <c r="Y68">
        <f t="shared" si="51"/>
        <v>4</v>
      </c>
      <c r="Z68">
        <f t="shared" si="52"/>
        <v>1</v>
      </c>
    </row>
    <row r="69" spans="1:26" x14ac:dyDescent="0.3">
      <c r="A69">
        <f t="shared" si="33"/>
        <v>652.68343537144051</v>
      </c>
      <c r="B69">
        <f t="shared" si="34"/>
        <v>242283.99786958937</v>
      </c>
      <c r="C69">
        <f t="shared" si="35"/>
        <v>55994833.403389849</v>
      </c>
      <c r="D69">
        <f t="shared" si="36"/>
        <v>8643834163.4377327</v>
      </c>
      <c r="E69">
        <f t="shared" si="37"/>
        <v>942335637702.33435</v>
      </c>
      <c r="F69">
        <f t="shared" si="38"/>
        <v>75885503602567.844</v>
      </c>
      <c r="G69">
        <f t="shared" si="39"/>
        <v>4683026913819200</v>
      </c>
      <c r="H69">
        <f t="shared" si="40"/>
        <v>2.2831284563751136E+17</v>
      </c>
      <c r="I69">
        <f t="shared" si="41"/>
        <v>9.0207960659610829E+18</v>
      </c>
      <c r="J69">
        <f t="shared" si="42"/>
        <v>2.9514790517935283E+20</v>
      </c>
      <c r="Q69">
        <f t="shared" si="43"/>
        <v>6</v>
      </c>
      <c r="R69">
        <f t="shared" si="44"/>
        <v>2</v>
      </c>
      <c r="S69">
        <f t="shared" si="45"/>
        <v>5</v>
      </c>
      <c r="T69">
        <f t="shared" si="46"/>
        <v>8</v>
      </c>
      <c r="U69">
        <f t="shared" si="47"/>
        <v>9</v>
      </c>
      <c r="V69">
        <f t="shared" si="48"/>
        <v>7</v>
      </c>
      <c r="W69">
        <f t="shared" si="49"/>
        <v>4</v>
      </c>
      <c r="X69">
        <f t="shared" si="50"/>
        <v>2</v>
      </c>
      <c r="Y69">
        <f t="shared" si="51"/>
        <v>9</v>
      </c>
      <c r="Z69">
        <f t="shared" si="52"/>
        <v>2</v>
      </c>
    </row>
    <row r="70" spans="1:26" x14ac:dyDescent="0.3">
      <c r="A70">
        <f t="shared" si="33"/>
        <v>717.95177890858463</v>
      </c>
      <c r="B70">
        <f t="shared" si="34"/>
        <v>290740.79744350724</v>
      </c>
      <c r="C70">
        <f t="shared" si="35"/>
        <v>72793283.424406812</v>
      </c>
      <c r="D70">
        <f t="shared" si="36"/>
        <v>12101367828.812824</v>
      </c>
      <c r="E70">
        <f t="shared" si="37"/>
        <v>1413503456553.5015</v>
      </c>
      <c r="F70">
        <f t="shared" si="38"/>
        <v>121416805764108.56</v>
      </c>
      <c r="G70">
        <f t="shared" si="39"/>
        <v>7961145753492640</v>
      </c>
      <c r="H70">
        <f t="shared" si="40"/>
        <v>4.1096312214752045E+17</v>
      </c>
      <c r="I70">
        <f t="shared" si="41"/>
        <v>1.7139512525326057E+19</v>
      </c>
      <c r="J70">
        <f t="shared" si="42"/>
        <v>5.9029581035870565E+20</v>
      </c>
      <c r="Q70">
        <f t="shared" si="43"/>
        <v>7</v>
      </c>
      <c r="R70">
        <f t="shared" si="44"/>
        <v>2</v>
      </c>
      <c r="S70">
        <f t="shared" si="45"/>
        <v>7</v>
      </c>
      <c r="T70">
        <f t="shared" si="46"/>
        <v>1</v>
      </c>
      <c r="U70">
        <f t="shared" si="47"/>
        <v>1</v>
      </c>
      <c r="V70">
        <f t="shared" si="48"/>
        <v>1</v>
      </c>
      <c r="W70">
        <f t="shared" si="49"/>
        <v>7</v>
      </c>
      <c r="X70">
        <f t="shared" si="50"/>
        <v>4</v>
      </c>
      <c r="Y70">
        <f t="shared" si="51"/>
        <v>1</v>
      </c>
      <c r="Z70">
        <f t="shared" si="52"/>
        <v>5</v>
      </c>
    </row>
    <row r="71" spans="1:26" x14ac:dyDescent="0.3">
      <c r="A71">
        <f t="shared" si="33"/>
        <v>789.74695679944318</v>
      </c>
      <c r="B71">
        <f t="shared" si="34"/>
        <v>348888.95693220868</v>
      </c>
      <c r="C71">
        <f t="shared" si="35"/>
        <v>94631268.451728866</v>
      </c>
      <c r="D71">
        <f t="shared" si="36"/>
        <v>16941914960.337954</v>
      </c>
      <c r="E71">
        <f t="shared" si="37"/>
        <v>2120255184830.2522</v>
      </c>
      <c r="F71">
        <f t="shared" si="38"/>
        <v>194266889222573.72</v>
      </c>
      <c r="G71">
        <f t="shared" si="39"/>
        <v>1.3533947780937488E+16</v>
      </c>
      <c r="H71">
        <f t="shared" si="40"/>
        <v>7.3973361986553677E+17</v>
      </c>
      <c r="I71">
        <f t="shared" si="41"/>
        <v>3.2565073798119506E+19</v>
      </c>
      <c r="J71">
        <f t="shared" si="42"/>
        <v>1.1805916207174113E+21</v>
      </c>
      <c r="Q71">
        <f t="shared" si="43"/>
        <v>7</v>
      </c>
      <c r="R71">
        <f t="shared" si="44"/>
        <v>3</v>
      </c>
      <c r="S71">
        <f t="shared" si="45"/>
        <v>9</v>
      </c>
      <c r="T71">
        <f t="shared" si="46"/>
        <v>1</v>
      </c>
      <c r="U71">
        <f t="shared" si="47"/>
        <v>2</v>
      </c>
      <c r="V71">
        <f t="shared" si="48"/>
        <v>1</v>
      </c>
      <c r="W71">
        <f t="shared" si="49"/>
        <v>1</v>
      </c>
      <c r="X71">
        <f t="shared" si="50"/>
        <v>7</v>
      </c>
      <c r="Y71">
        <f t="shared" si="51"/>
        <v>3</v>
      </c>
      <c r="Z71">
        <f t="shared" si="52"/>
        <v>1</v>
      </c>
    </row>
    <row r="72" spans="1:26" x14ac:dyDescent="0.3">
      <c r="A72">
        <f t="shared" si="33"/>
        <v>868.72165247938756</v>
      </c>
      <c r="B72">
        <f t="shared" si="34"/>
        <v>418666.74831865041</v>
      </c>
      <c r="C72">
        <f t="shared" si="35"/>
        <v>123020648.98724753</v>
      </c>
      <c r="D72">
        <f t="shared" si="36"/>
        <v>23718680944.473133</v>
      </c>
      <c r="E72">
        <f t="shared" si="37"/>
        <v>3180382777245.3784</v>
      </c>
      <c r="F72">
        <f t="shared" si="38"/>
        <v>310827022756117.94</v>
      </c>
      <c r="G72">
        <f t="shared" si="39"/>
        <v>2.3007711227593728E+16</v>
      </c>
      <c r="H72">
        <f t="shared" si="40"/>
        <v>1.3315205157579663E+18</v>
      </c>
      <c r="I72">
        <f t="shared" si="41"/>
        <v>6.1873640216427061E+19</v>
      </c>
      <c r="J72">
        <f t="shared" si="42"/>
        <v>2.3611832414348226E+21</v>
      </c>
      <c r="Q72">
        <f t="shared" si="43"/>
        <v>8</v>
      </c>
      <c r="R72">
        <f t="shared" si="44"/>
        <v>4</v>
      </c>
      <c r="S72">
        <f t="shared" si="45"/>
        <v>1</v>
      </c>
      <c r="T72">
        <f t="shared" si="46"/>
        <v>2</v>
      </c>
      <c r="U72">
        <f t="shared" si="47"/>
        <v>3</v>
      </c>
      <c r="V72">
        <f t="shared" si="48"/>
        <v>3</v>
      </c>
      <c r="W72">
        <f t="shared" si="49"/>
        <v>2</v>
      </c>
      <c r="X72">
        <f t="shared" si="50"/>
        <v>1</v>
      </c>
      <c r="Y72">
        <f t="shared" si="51"/>
        <v>6</v>
      </c>
      <c r="Z72">
        <f t="shared" si="52"/>
        <v>2</v>
      </c>
    </row>
    <row r="73" spans="1:26" x14ac:dyDescent="0.3">
      <c r="A73">
        <f t="shared" si="33"/>
        <v>955.59381772732638</v>
      </c>
      <c r="B73">
        <f t="shared" si="34"/>
        <v>502400.09798238048</v>
      </c>
      <c r="C73">
        <f t="shared" si="35"/>
        <v>159926843.68342179</v>
      </c>
      <c r="D73">
        <f t="shared" si="36"/>
        <v>33206153322.262383</v>
      </c>
      <c r="E73">
        <f t="shared" si="37"/>
        <v>4770574165868.0674</v>
      </c>
      <c r="F73">
        <f t="shared" si="38"/>
        <v>497323236409788.75</v>
      </c>
      <c r="G73">
        <f t="shared" si="39"/>
        <v>3.9113109086909336E+16</v>
      </c>
      <c r="H73">
        <f t="shared" si="40"/>
        <v>2.3967369283643397E+18</v>
      </c>
      <c r="I73">
        <f t="shared" si="41"/>
        <v>1.1755991641121142E+20</v>
      </c>
      <c r="J73">
        <f t="shared" si="42"/>
        <v>4.7223664828696452E+21</v>
      </c>
      <c r="Q73">
        <f t="shared" si="43"/>
        <v>9</v>
      </c>
      <c r="R73">
        <f t="shared" si="44"/>
        <v>5</v>
      </c>
      <c r="S73">
        <f t="shared" si="45"/>
        <v>1</v>
      </c>
      <c r="T73">
        <f t="shared" si="46"/>
        <v>3</v>
      </c>
      <c r="U73">
        <f t="shared" si="47"/>
        <v>4</v>
      </c>
      <c r="V73">
        <f t="shared" si="48"/>
        <v>4</v>
      </c>
      <c r="W73">
        <f t="shared" si="49"/>
        <v>3</v>
      </c>
      <c r="X73">
        <f t="shared" si="50"/>
        <v>2</v>
      </c>
      <c r="Y73">
        <f t="shared" si="51"/>
        <v>1</v>
      </c>
      <c r="Z73">
        <f t="shared" si="52"/>
        <v>4</v>
      </c>
    </row>
    <row r="74" spans="1:26" x14ac:dyDescent="0.3">
      <c r="A74">
        <f t="shared" si="33"/>
        <v>1051.1531995000591</v>
      </c>
      <c r="B74">
        <f t="shared" si="34"/>
        <v>602880.11757885653</v>
      </c>
      <c r="C74">
        <f t="shared" si="35"/>
        <v>207904896.78844833</v>
      </c>
      <c r="D74">
        <f t="shared" si="36"/>
        <v>46488614651.167336</v>
      </c>
      <c r="E74">
        <f t="shared" si="37"/>
        <v>7155861248802.1016</v>
      </c>
      <c r="F74">
        <f t="shared" si="38"/>
        <v>795717178255662</v>
      </c>
      <c r="G74">
        <f t="shared" si="39"/>
        <v>6.6492285447745872E+16</v>
      </c>
      <c r="H74">
        <f t="shared" si="40"/>
        <v>4.3141264710558116E+18</v>
      </c>
      <c r="I74">
        <f t="shared" si="41"/>
        <v>2.2336384118130167E+20</v>
      </c>
      <c r="J74">
        <f t="shared" si="42"/>
        <v>9.4447329657392904E+21</v>
      </c>
      <c r="Q74">
        <f t="shared" si="43"/>
        <v>1</v>
      </c>
      <c r="R74">
        <f t="shared" si="44"/>
        <v>6</v>
      </c>
      <c r="S74">
        <f t="shared" si="45"/>
        <v>2</v>
      </c>
      <c r="T74">
        <f t="shared" si="46"/>
        <v>4</v>
      </c>
      <c r="U74">
        <f t="shared" si="47"/>
        <v>7</v>
      </c>
      <c r="V74">
        <f t="shared" si="48"/>
        <v>7</v>
      </c>
      <c r="W74">
        <f t="shared" si="49"/>
        <v>6</v>
      </c>
      <c r="X74">
        <f t="shared" si="50"/>
        <v>4</v>
      </c>
      <c r="Y74">
        <f t="shared" si="51"/>
        <v>2</v>
      </c>
      <c r="Z74">
        <f t="shared" si="52"/>
        <v>9</v>
      </c>
    </row>
    <row r="75" spans="1:26" x14ac:dyDescent="0.3">
      <c r="A75">
        <f t="shared" si="33"/>
        <v>1156.2685194500652</v>
      </c>
      <c r="B75">
        <f t="shared" si="34"/>
        <v>723456.14109462779</v>
      </c>
      <c r="C75">
        <f t="shared" si="35"/>
        <v>270276365.82498282</v>
      </c>
      <c r="D75">
        <f t="shared" si="36"/>
        <v>65084060511.634262</v>
      </c>
      <c r="E75">
        <f t="shared" si="37"/>
        <v>10733791873203.152</v>
      </c>
      <c r="F75">
        <f t="shared" si="38"/>
        <v>1273147485209059.3</v>
      </c>
      <c r="G75">
        <f t="shared" si="39"/>
        <v>1.1303688526116798E+17</v>
      </c>
      <c r="H75">
        <f t="shared" si="40"/>
        <v>7.7654276479004611E+18</v>
      </c>
      <c r="I75">
        <f t="shared" si="41"/>
        <v>4.2439129824447313E+20</v>
      </c>
      <c r="J75">
        <f t="shared" si="42"/>
        <v>1.8889465931478581E+22</v>
      </c>
      <c r="Q75">
        <f t="shared" si="43"/>
        <v>1</v>
      </c>
      <c r="R75">
        <f t="shared" si="44"/>
        <v>7</v>
      </c>
      <c r="S75">
        <f t="shared" si="45"/>
        <v>2</v>
      </c>
      <c r="T75">
        <f t="shared" si="46"/>
        <v>6</v>
      </c>
      <c r="U75">
        <f t="shared" si="47"/>
        <v>1</v>
      </c>
      <c r="V75">
        <f t="shared" si="48"/>
        <v>1</v>
      </c>
      <c r="W75">
        <f t="shared" si="49"/>
        <v>1</v>
      </c>
      <c r="X75">
        <f t="shared" si="50"/>
        <v>7</v>
      </c>
      <c r="Y75">
        <f t="shared" si="51"/>
        <v>4</v>
      </c>
      <c r="Z75">
        <f t="shared" si="52"/>
        <v>1</v>
      </c>
    </row>
    <row r="76" spans="1:26" x14ac:dyDescent="0.3">
      <c r="A76">
        <f t="shared" si="33"/>
        <v>1271.8953713950718</v>
      </c>
      <c r="B76">
        <f t="shared" si="34"/>
        <v>868147.36931355332</v>
      </c>
      <c r="C76">
        <f t="shared" si="35"/>
        <v>351359275.5724777</v>
      </c>
      <c r="D76">
        <f t="shared" si="36"/>
        <v>91117684716.287964</v>
      </c>
      <c r="E76">
        <f t="shared" si="37"/>
        <v>16100687809804.729</v>
      </c>
      <c r="F76">
        <f t="shared" si="38"/>
        <v>2037035976334495</v>
      </c>
      <c r="G76">
        <f t="shared" si="39"/>
        <v>1.9216270494398557E+17</v>
      </c>
      <c r="H76">
        <f t="shared" si="40"/>
        <v>1.3977769766220831E+19</v>
      </c>
      <c r="I76">
        <f t="shared" si="41"/>
        <v>8.0634346666449895E+20</v>
      </c>
      <c r="J76">
        <f t="shared" si="42"/>
        <v>3.7778931862957162E+22</v>
      </c>
      <c r="Q76">
        <f t="shared" si="43"/>
        <v>1</v>
      </c>
      <c r="R76">
        <f t="shared" si="44"/>
        <v>8</v>
      </c>
      <c r="S76">
        <f t="shared" si="45"/>
        <v>3</v>
      </c>
      <c r="T76">
        <f t="shared" si="46"/>
        <v>9</v>
      </c>
      <c r="U76">
        <f t="shared" si="47"/>
        <v>1</v>
      </c>
      <c r="V76">
        <f t="shared" si="48"/>
        <v>2</v>
      </c>
      <c r="W76">
        <f t="shared" si="49"/>
        <v>1</v>
      </c>
      <c r="X76">
        <f t="shared" si="50"/>
        <v>1</v>
      </c>
      <c r="Y76">
        <f t="shared" si="51"/>
        <v>8</v>
      </c>
      <c r="Z76">
        <f t="shared" si="52"/>
        <v>3</v>
      </c>
    </row>
    <row r="77" spans="1:26" x14ac:dyDescent="0.3">
      <c r="A77">
        <f t="shared" si="33"/>
        <v>1399.0849085345792</v>
      </c>
      <c r="B77">
        <f t="shared" si="34"/>
        <v>1041776.843176264</v>
      </c>
      <c r="C77">
        <f t="shared" si="35"/>
        <v>456767058.24422103</v>
      </c>
      <c r="D77">
        <f t="shared" si="36"/>
        <v>127564758602.80315</v>
      </c>
      <c r="E77">
        <f t="shared" si="37"/>
        <v>24151031714707.094</v>
      </c>
      <c r="F77">
        <f t="shared" si="38"/>
        <v>3259257562135192</v>
      </c>
      <c r="G77">
        <f t="shared" si="39"/>
        <v>3.2667659840477549E+17</v>
      </c>
      <c r="H77">
        <f t="shared" si="40"/>
        <v>2.5159985579197497E+19</v>
      </c>
      <c r="I77">
        <f t="shared" si="41"/>
        <v>1.5320525866625479E+21</v>
      </c>
      <c r="J77">
        <f t="shared" si="42"/>
        <v>7.5557863725914323E+22</v>
      </c>
      <c r="Q77">
        <f t="shared" si="43"/>
        <v>1</v>
      </c>
      <c r="R77">
        <f t="shared" si="44"/>
        <v>1</v>
      </c>
      <c r="S77">
        <f t="shared" si="45"/>
        <v>4</v>
      </c>
      <c r="T77">
        <f t="shared" si="46"/>
        <v>1</v>
      </c>
      <c r="U77">
        <f t="shared" si="47"/>
        <v>2</v>
      </c>
      <c r="V77">
        <f t="shared" si="48"/>
        <v>3</v>
      </c>
      <c r="W77">
        <f t="shared" si="49"/>
        <v>3</v>
      </c>
      <c r="X77">
        <f t="shared" si="50"/>
        <v>2</v>
      </c>
      <c r="Y77">
        <f t="shared" si="51"/>
        <v>1</v>
      </c>
      <c r="Z77">
        <f t="shared" si="52"/>
        <v>7</v>
      </c>
    </row>
    <row r="78" spans="1:26" x14ac:dyDescent="0.3">
      <c r="A78">
        <f t="shared" si="33"/>
        <v>1538.9933993880372</v>
      </c>
      <c r="B78">
        <f t="shared" si="34"/>
        <v>1250132.2118115167</v>
      </c>
      <c r="C78">
        <f t="shared" si="35"/>
        <v>593797175.71748734</v>
      </c>
      <c r="D78">
        <f t="shared" si="36"/>
        <v>178590662043.92441</v>
      </c>
      <c r="E78">
        <f t="shared" si="37"/>
        <v>36226547572060.641</v>
      </c>
      <c r="F78">
        <f t="shared" si="38"/>
        <v>5214812099416307</v>
      </c>
      <c r="G78">
        <f t="shared" si="39"/>
        <v>5.5535021728811834E+17</v>
      </c>
      <c r="H78">
        <f t="shared" si="40"/>
        <v>4.5287974042555498E+19</v>
      </c>
      <c r="I78">
        <f t="shared" si="41"/>
        <v>2.9108999146588408E+21</v>
      </c>
      <c r="J78">
        <f t="shared" si="42"/>
        <v>1.5111572745182865E+23</v>
      </c>
      <c r="Q78">
        <f t="shared" si="43"/>
        <v>1</v>
      </c>
      <c r="R78">
        <f t="shared" si="44"/>
        <v>1</v>
      </c>
      <c r="S78">
        <f t="shared" si="45"/>
        <v>5</v>
      </c>
      <c r="T78">
        <f t="shared" si="46"/>
        <v>1</v>
      </c>
      <c r="U78">
        <f t="shared" si="47"/>
        <v>3</v>
      </c>
      <c r="V78">
        <f t="shared" si="48"/>
        <v>5</v>
      </c>
      <c r="W78">
        <f t="shared" si="49"/>
        <v>5</v>
      </c>
      <c r="X78">
        <f t="shared" si="50"/>
        <v>4</v>
      </c>
      <c r="Y78">
        <f t="shared" si="51"/>
        <v>2</v>
      </c>
      <c r="Z78">
        <f t="shared" si="52"/>
        <v>1</v>
      </c>
    </row>
    <row r="79" spans="1:26" x14ac:dyDescent="0.3">
      <c r="A79">
        <f t="shared" si="33"/>
        <v>1692.8927393268411</v>
      </c>
      <c r="B79">
        <f t="shared" si="34"/>
        <v>1500158.65417382</v>
      </c>
      <c r="C79">
        <f t="shared" si="35"/>
        <v>771936328.43273354</v>
      </c>
      <c r="D79">
        <f t="shared" si="36"/>
        <v>250026926861.49414</v>
      </c>
      <c r="E79">
        <f t="shared" si="37"/>
        <v>54339821358090.961</v>
      </c>
      <c r="F79">
        <f t="shared" si="38"/>
        <v>8343699359066092</v>
      </c>
      <c r="G79">
        <f t="shared" si="39"/>
        <v>9.4409536938980109E+17</v>
      </c>
      <c r="H79">
        <f t="shared" si="40"/>
        <v>8.1518353276599894E+19</v>
      </c>
      <c r="I79">
        <f t="shared" si="41"/>
        <v>5.5307098378517977E+21</v>
      </c>
      <c r="J79">
        <f t="shared" si="42"/>
        <v>3.0223145490365729E+23</v>
      </c>
      <c r="Q79">
        <f t="shared" si="43"/>
        <v>1</v>
      </c>
      <c r="R79">
        <f t="shared" si="44"/>
        <v>1</v>
      </c>
      <c r="S79">
        <f t="shared" si="45"/>
        <v>7</v>
      </c>
      <c r="T79">
        <f t="shared" si="46"/>
        <v>2</v>
      </c>
      <c r="U79">
        <f t="shared" si="47"/>
        <v>5</v>
      </c>
      <c r="V79">
        <f t="shared" si="48"/>
        <v>8</v>
      </c>
      <c r="W79">
        <f t="shared" si="49"/>
        <v>9</v>
      </c>
      <c r="X79">
        <f t="shared" si="50"/>
        <v>8</v>
      </c>
      <c r="Y79">
        <f t="shared" si="51"/>
        <v>5</v>
      </c>
      <c r="Z79">
        <f t="shared" si="52"/>
        <v>3</v>
      </c>
    </row>
    <row r="80" spans="1:26" x14ac:dyDescent="0.3">
      <c r="A80">
        <f t="shared" si="33"/>
        <v>1862.1820132595253</v>
      </c>
      <c r="B80">
        <f t="shared" si="34"/>
        <v>1800190.385008584</v>
      </c>
      <c r="C80">
        <f t="shared" si="35"/>
        <v>1003517226.9625536</v>
      </c>
      <c r="D80">
        <f t="shared" si="36"/>
        <v>350037697606.0918</v>
      </c>
      <c r="E80">
        <f t="shared" si="37"/>
        <v>81509732037136.438</v>
      </c>
      <c r="F80">
        <f t="shared" si="38"/>
        <v>1.3349918974505748E+16</v>
      </c>
      <c r="G80">
        <f t="shared" si="39"/>
        <v>1.6049621279626619E+18</v>
      </c>
      <c r="H80">
        <f t="shared" si="40"/>
        <v>1.4673303589787981E+20</v>
      </c>
      <c r="I80">
        <f t="shared" si="41"/>
        <v>1.0508348691918415E+22</v>
      </c>
      <c r="J80">
        <f t="shared" si="42"/>
        <v>6.0446290980731459E+23</v>
      </c>
      <c r="Q80">
        <f t="shared" si="43"/>
        <v>1</v>
      </c>
      <c r="R80">
        <f t="shared" si="44"/>
        <v>1</v>
      </c>
      <c r="S80">
        <f t="shared" si="45"/>
        <v>1</v>
      </c>
      <c r="T80">
        <f t="shared" si="46"/>
        <v>3</v>
      </c>
      <c r="U80">
        <f t="shared" si="47"/>
        <v>8</v>
      </c>
      <c r="V80">
        <f t="shared" si="48"/>
        <v>1</v>
      </c>
      <c r="W80">
        <f t="shared" si="49"/>
        <v>1</v>
      </c>
      <c r="X80">
        <f t="shared" si="50"/>
        <v>1</v>
      </c>
      <c r="Y80">
        <f t="shared" si="51"/>
        <v>1</v>
      </c>
      <c r="Z80">
        <f t="shared" si="52"/>
        <v>6</v>
      </c>
    </row>
    <row r="81" spans="1:26" x14ac:dyDescent="0.3">
      <c r="A81">
        <f t="shared" si="33"/>
        <v>2048.4002145854779</v>
      </c>
      <c r="B81">
        <f t="shared" si="34"/>
        <v>2160228.4620103007</v>
      </c>
      <c r="C81">
        <f t="shared" si="35"/>
        <v>1304572395.0513198</v>
      </c>
      <c r="D81">
        <f t="shared" si="36"/>
        <v>490052776648.5285</v>
      </c>
      <c r="E81">
        <f t="shared" si="37"/>
        <v>122264598055704.66</v>
      </c>
      <c r="F81">
        <f t="shared" si="38"/>
        <v>2.1359870359209196E+16</v>
      </c>
      <c r="G81">
        <f t="shared" si="39"/>
        <v>2.7284356175365253E+18</v>
      </c>
      <c r="H81">
        <f t="shared" si="40"/>
        <v>2.6411946461618366E+20</v>
      </c>
      <c r="I81">
        <f t="shared" si="41"/>
        <v>1.996586251464499E+22</v>
      </c>
      <c r="J81">
        <f t="shared" si="42"/>
        <v>1.2089258196146292E+24</v>
      </c>
      <c r="Q81">
        <f t="shared" si="43"/>
        <v>2</v>
      </c>
      <c r="R81">
        <f t="shared" si="44"/>
        <v>2</v>
      </c>
      <c r="S81">
        <f t="shared" si="45"/>
        <v>1</v>
      </c>
      <c r="T81">
        <f t="shared" si="46"/>
        <v>4</v>
      </c>
      <c r="U81">
        <f t="shared" si="47"/>
        <v>1</v>
      </c>
      <c r="V81">
        <f t="shared" si="48"/>
        <v>2</v>
      </c>
      <c r="W81">
        <f t="shared" si="49"/>
        <v>2</v>
      </c>
      <c r="X81">
        <f t="shared" si="50"/>
        <v>2</v>
      </c>
      <c r="Y81">
        <f t="shared" si="51"/>
        <v>1</v>
      </c>
      <c r="Z81">
        <f t="shared" si="52"/>
        <v>1</v>
      </c>
    </row>
    <row r="82" spans="1:26" x14ac:dyDescent="0.3">
      <c r="A82">
        <f t="shared" si="33"/>
        <v>2253.240236044026</v>
      </c>
      <c r="B82">
        <f t="shared" si="34"/>
        <v>2592274.1544123609</v>
      </c>
      <c r="C82">
        <f t="shared" si="35"/>
        <v>1695944113.566716</v>
      </c>
      <c r="D82">
        <f t="shared" si="36"/>
        <v>686073887307.93982</v>
      </c>
      <c r="E82">
        <f t="shared" si="37"/>
        <v>183396897083557</v>
      </c>
      <c r="F82">
        <f t="shared" si="38"/>
        <v>3.4175792574734716E+16</v>
      </c>
      <c r="G82">
        <f t="shared" si="39"/>
        <v>4.6383405498120929E+18</v>
      </c>
      <c r="H82">
        <f t="shared" si="40"/>
        <v>4.7541503630913058E+20</v>
      </c>
      <c r="I82">
        <f t="shared" si="41"/>
        <v>3.7935138777825475E+22</v>
      </c>
      <c r="J82">
        <f t="shared" si="42"/>
        <v>2.4178516392292583E+24</v>
      </c>
      <c r="Q82">
        <f t="shared" si="43"/>
        <v>2</v>
      </c>
      <c r="R82">
        <f t="shared" si="44"/>
        <v>2</v>
      </c>
      <c r="S82">
        <f t="shared" si="45"/>
        <v>1</v>
      </c>
      <c r="T82">
        <f t="shared" si="46"/>
        <v>6</v>
      </c>
      <c r="U82">
        <f t="shared" si="47"/>
        <v>1</v>
      </c>
      <c r="V82">
        <f t="shared" si="48"/>
        <v>3</v>
      </c>
      <c r="W82">
        <f t="shared" si="49"/>
        <v>4</v>
      </c>
      <c r="X82">
        <f t="shared" si="50"/>
        <v>4</v>
      </c>
      <c r="Y82">
        <f t="shared" si="51"/>
        <v>3</v>
      </c>
      <c r="Z82">
        <f t="shared" si="52"/>
        <v>2</v>
      </c>
    </row>
    <row r="83" spans="1:26" x14ac:dyDescent="0.3">
      <c r="A83">
        <f t="shared" si="33"/>
        <v>2478.564259648429</v>
      </c>
      <c r="B83">
        <f t="shared" si="34"/>
        <v>3110728.9852948328</v>
      </c>
      <c r="C83">
        <f t="shared" si="35"/>
        <v>2204727347.6367307</v>
      </c>
      <c r="D83">
        <f t="shared" si="36"/>
        <v>960503442231.11572</v>
      </c>
      <c r="E83">
        <f t="shared" si="37"/>
        <v>275095345625335.5</v>
      </c>
      <c r="F83">
        <f t="shared" si="38"/>
        <v>5.4681268119575552E+16</v>
      </c>
      <c r="G83">
        <f t="shared" si="39"/>
        <v>7.8851789346805576E+18</v>
      </c>
      <c r="H83">
        <f t="shared" si="40"/>
        <v>8.5574706535643506E+20</v>
      </c>
      <c r="I83">
        <f t="shared" si="41"/>
        <v>7.20767636778684E+22</v>
      </c>
      <c r="J83">
        <f t="shared" si="42"/>
        <v>4.8357032784585167E+24</v>
      </c>
      <c r="Q83">
        <f t="shared" si="43"/>
        <v>2</v>
      </c>
      <c r="R83">
        <f t="shared" si="44"/>
        <v>3</v>
      </c>
      <c r="S83">
        <f t="shared" si="45"/>
        <v>2</v>
      </c>
      <c r="T83">
        <f t="shared" si="46"/>
        <v>9</v>
      </c>
      <c r="U83">
        <f t="shared" si="47"/>
        <v>2</v>
      </c>
      <c r="V83">
        <f t="shared" si="48"/>
        <v>5</v>
      </c>
      <c r="W83">
        <f t="shared" si="49"/>
        <v>7</v>
      </c>
      <c r="X83">
        <f t="shared" si="50"/>
        <v>8</v>
      </c>
      <c r="Y83">
        <f t="shared" si="51"/>
        <v>7</v>
      </c>
      <c r="Z83">
        <f t="shared" si="52"/>
        <v>4</v>
      </c>
    </row>
    <row r="84" spans="1:26" x14ac:dyDescent="0.3">
      <c r="A84">
        <f t="shared" si="33"/>
        <v>2726.4206856132723</v>
      </c>
      <c r="B84">
        <f t="shared" si="34"/>
        <v>3732874.7823537993</v>
      </c>
      <c r="C84">
        <f t="shared" si="35"/>
        <v>2866145551.9277501</v>
      </c>
      <c r="D84">
        <f t="shared" si="36"/>
        <v>1344704819123.562</v>
      </c>
      <c r="E84">
        <f t="shared" si="37"/>
        <v>412643018438003.25</v>
      </c>
      <c r="F84">
        <f t="shared" si="38"/>
        <v>8.7490028991320896E+16</v>
      </c>
      <c r="G84">
        <f t="shared" si="39"/>
        <v>1.3404804188956948E+19</v>
      </c>
      <c r="H84">
        <f t="shared" si="40"/>
        <v>1.5403447176415832E+21</v>
      </c>
      <c r="I84">
        <f t="shared" si="41"/>
        <v>1.3694585098794995E+23</v>
      </c>
      <c r="J84">
        <f t="shared" si="42"/>
        <v>9.6714065569170334E+24</v>
      </c>
      <c r="Q84">
        <f t="shared" si="43"/>
        <v>2</v>
      </c>
      <c r="R84">
        <f t="shared" si="44"/>
        <v>3</v>
      </c>
      <c r="S84">
        <f t="shared" si="45"/>
        <v>2</v>
      </c>
      <c r="T84">
        <f t="shared" si="46"/>
        <v>1</v>
      </c>
      <c r="U84">
        <f t="shared" si="47"/>
        <v>4</v>
      </c>
      <c r="V84">
        <f t="shared" si="48"/>
        <v>8</v>
      </c>
      <c r="W84">
        <f t="shared" si="49"/>
        <v>1</v>
      </c>
      <c r="X84">
        <f t="shared" si="50"/>
        <v>1</v>
      </c>
      <c r="Y84">
        <f t="shared" si="51"/>
        <v>1</v>
      </c>
      <c r="Z84">
        <f t="shared" si="52"/>
        <v>9</v>
      </c>
    </row>
    <row r="85" spans="1:26" x14ac:dyDescent="0.3">
      <c r="A85">
        <f t="shared" si="33"/>
        <v>2999.0627541745998</v>
      </c>
      <c r="B85">
        <f t="shared" si="34"/>
        <v>4479449.7388245594</v>
      </c>
      <c r="C85">
        <f t="shared" si="35"/>
        <v>3725989217.5060754</v>
      </c>
      <c r="D85">
        <f t="shared" si="36"/>
        <v>1882586746772.9868</v>
      </c>
      <c r="E85">
        <f t="shared" si="37"/>
        <v>618964527657004.88</v>
      </c>
      <c r="F85">
        <f t="shared" si="38"/>
        <v>1.3998404638611344E+17</v>
      </c>
      <c r="G85">
        <f t="shared" si="39"/>
        <v>2.2788167121226813E+19</v>
      </c>
      <c r="H85">
        <f t="shared" si="40"/>
        <v>2.7726204917548497E+21</v>
      </c>
      <c r="I85">
        <f t="shared" si="41"/>
        <v>2.6019711687710489E+23</v>
      </c>
      <c r="J85">
        <f t="shared" si="42"/>
        <v>1.9342813113834067E+25</v>
      </c>
      <c r="Q85">
        <f t="shared" si="43"/>
        <v>2</v>
      </c>
      <c r="R85">
        <f t="shared" si="44"/>
        <v>4</v>
      </c>
      <c r="S85">
        <f t="shared" si="45"/>
        <v>3</v>
      </c>
      <c r="T85">
        <f t="shared" si="46"/>
        <v>1</v>
      </c>
      <c r="U85">
        <f t="shared" si="47"/>
        <v>6</v>
      </c>
      <c r="V85">
        <f t="shared" si="48"/>
        <v>1</v>
      </c>
      <c r="W85">
        <f t="shared" si="49"/>
        <v>2</v>
      </c>
      <c r="X85">
        <f t="shared" si="50"/>
        <v>2</v>
      </c>
      <c r="Y85">
        <f t="shared" si="51"/>
        <v>2</v>
      </c>
      <c r="Z85">
        <f t="shared" si="52"/>
        <v>1</v>
      </c>
    </row>
    <row r="86" spans="1:26" x14ac:dyDescent="0.3">
      <c r="A86">
        <f t="shared" si="33"/>
        <v>3298.96902959206</v>
      </c>
      <c r="B86">
        <f t="shared" si="34"/>
        <v>5375339.6865894711</v>
      </c>
      <c r="C86">
        <f t="shared" si="35"/>
        <v>4843785982.7578983</v>
      </c>
      <c r="D86">
        <f t="shared" si="36"/>
        <v>2635621445482.1812</v>
      </c>
      <c r="E86">
        <f t="shared" si="37"/>
        <v>928446791485507.25</v>
      </c>
      <c r="F86">
        <f t="shared" si="38"/>
        <v>2.239744742177815E+17</v>
      </c>
      <c r="G86">
        <f t="shared" si="39"/>
        <v>3.8739884106085581E+19</v>
      </c>
      <c r="H86">
        <f t="shared" si="40"/>
        <v>4.9907168851587299E+21</v>
      </c>
      <c r="I86">
        <f t="shared" si="41"/>
        <v>4.9437452206649929E+23</v>
      </c>
      <c r="J86">
        <f t="shared" si="42"/>
        <v>3.8685626227668134E+25</v>
      </c>
      <c r="Q86">
        <f t="shared" si="43"/>
        <v>3</v>
      </c>
      <c r="R86">
        <f t="shared" si="44"/>
        <v>5</v>
      </c>
      <c r="S86">
        <f t="shared" si="45"/>
        <v>4</v>
      </c>
      <c r="T86">
        <f t="shared" si="46"/>
        <v>2</v>
      </c>
      <c r="U86">
        <f t="shared" si="47"/>
        <v>9</v>
      </c>
      <c r="V86">
        <f t="shared" si="48"/>
        <v>2</v>
      </c>
      <c r="W86">
        <f t="shared" si="49"/>
        <v>3</v>
      </c>
      <c r="X86">
        <f t="shared" si="50"/>
        <v>4</v>
      </c>
      <c r="Y86">
        <f t="shared" si="51"/>
        <v>4</v>
      </c>
      <c r="Z86">
        <f t="shared" si="52"/>
        <v>3</v>
      </c>
    </row>
    <row r="87" spans="1:26" x14ac:dyDescent="0.3">
      <c r="A87">
        <f t="shared" si="33"/>
        <v>3628.8659325512663</v>
      </c>
      <c r="B87">
        <f t="shared" si="34"/>
        <v>6450407.6239073649</v>
      </c>
      <c r="C87">
        <f t="shared" si="35"/>
        <v>6296921777.585268</v>
      </c>
      <c r="D87">
        <f t="shared" si="36"/>
        <v>3689870023675.0532</v>
      </c>
      <c r="E87">
        <f t="shared" si="37"/>
        <v>1392670187228261</v>
      </c>
      <c r="F87">
        <f t="shared" si="38"/>
        <v>3.5835915874845043E+17</v>
      </c>
      <c r="G87">
        <f t="shared" si="39"/>
        <v>6.5857802980345487E+19</v>
      </c>
      <c r="H87">
        <f t="shared" si="40"/>
        <v>8.983290393285714E+21</v>
      </c>
      <c r="I87">
        <f t="shared" si="41"/>
        <v>9.3931159192634865E+23</v>
      </c>
      <c r="J87">
        <f t="shared" si="42"/>
        <v>7.7371252455336267E+25</v>
      </c>
      <c r="Q87">
        <f t="shared" si="43"/>
        <v>3</v>
      </c>
      <c r="R87">
        <f t="shared" si="44"/>
        <v>6</v>
      </c>
      <c r="S87">
        <f t="shared" si="45"/>
        <v>6</v>
      </c>
      <c r="T87">
        <f t="shared" si="46"/>
        <v>3</v>
      </c>
      <c r="U87">
        <f t="shared" si="47"/>
        <v>1</v>
      </c>
      <c r="V87">
        <f t="shared" si="48"/>
        <v>3</v>
      </c>
      <c r="W87">
        <f t="shared" si="49"/>
        <v>6</v>
      </c>
      <c r="X87">
        <f t="shared" si="50"/>
        <v>8</v>
      </c>
      <c r="Y87">
        <f t="shared" si="51"/>
        <v>9</v>
      </c>
      <c r="Z87">
        <f t="shared" si="52"/>
        <v>7</v>
      </c>
    </row>
    <row r="88" spans="1:26" x14ac:dyDescent="0.3">
      <c r="A88">
        <f t="shared" si="33"/>
        <v>3991.7525258063934</v>
      </c>
      <c r="B88">
        <f t="shared" si="34"/>
        <v>7740489.1486888379</v>
      </c>
      <c r="C88">
        <f t="shared" si="35"/>
        <v>8185998310.8608484</v>
      </c>
      <c r="D88">
        <f t="shared" si="36"/>
        <v>5165818033145.0742</v>
      </c>
      <c r="E88">
        <f t="shared" si="37"/>
        <v>2089005280842391.5</v>
      </c>
      <c r="F88">
        <f t="shared" si="38"/>
        <v>5.733746539975207E+17</v>
      </c>
      <c r="G88">
        <f t="shared" si="39"/>
        <v>1.1195826506658732E+20</v>
      </c>
      <c r="H88">
        <f t="shared" si="40"/>
        <v>1.6169922707914286E+22</v>
      </c>
      <c r="I88">
        <f t="shared" si="41"/>
        <v>1.7846920246600623E+24</v>
      </c>
      <c r="J88">
        <f t="shared" si="42"/>
        <v>1.5474250491067253E+26</v>
      </c>
      <c r="Q88">
        <f t="shared" si="43"/>
        <v>3</v>
      </c>
      <c r="R88">
        <f t="shared" si="44"/>
        <v>7</v>
      </c>
      <c r="S88">
        <f t="shared" si="45"/>
        <v>8</v>
      </c>
      <c r="T88">
        <f t="shared" si="46"/>
        <v>5</v>
      </c>
      <c r="U88">
        <f t="shared" si="47"/>
        <v>2</v>
      </c>
      <c r="V88">
        <f t="shared" si="48"/>
        <v>5</v>
      </c>
      <c r="W88">
        <f t="shared" si="49"/>
        <v>1</v>
      </c>
      <c r="X88">
        <f t="shared" si="50"/>
        <v>1</v>
      </c>
      <c r="Y88">
        <f t="shared" si="51"/>
        <v>1</v>
      </c>
      <c r="Z88">
        <f t="shared" si="52"/>
        <v>1</v>
      </c>
    </row>
    <row r="89" spans="1:26" x14ac:dyDescent="0.3">
      <c r="A89">
        <f t="shared" si="33"/>
        <v>4390.927778387033</v>
      </c>
      <c r="B89">
        <f t="shared" si="34"/>
        <v>9288586.9784266055</v>
      </c>
      <c r="C89">
        <f t="shared" si="35"/>
        <v>10641797804.119102</v>
      </c>
      <c r="D89">
        <f t="shared" si="36"/>
        <v>7232145246403.1035</v>
      </c>
      <c r="E89">
        <f t="shared" si="37"/>
        <v>3133507921263587</v>
      </c>
      <c r="F89">
        <f t="shared" si="38"/>
        <v>9.1739944639603315E+17</v>
      </c>
      <c r="G89">
        <f t="shared" si="39"/>
        <v>1.9032905061319845E+20</v>
      </c>
      <c r="H89">
        <f t="shared" si="40"/>
        <v>2.9105860874245715E+22</v>
      </c>
      <c r="I89">
        <f t="shared" si="41"/>
        <v>3.3909148468541183E+24</v>
      </c>
      <c r="J89">
        <f t="shared" si="42"/>
        <v>3.0948500982134507E+26</v>
      </c>
      <c r="Q89">
        <f t="shared" si="43"/>
        <v>4</v>
      </c>
      <c r="R89">
        <f t="shared" si="44"/>
        <v>9</v>
      </c>
      <c r="S89">
        <f t="shared" si="45"/>
        <v>1</v>
      </c>
      <c r="T89">
        <f t="shared" si="46"/>
        <v>7</v>
      </c>
      <c r="U89">
        <f t="shared" si="47"/>
        <v>3</v>
      </c>
      <c r="V89">
        <f t="shared" si="48"/>
        <v>9</v>
      </c>
      <c r="W89">
        <f t="shared" si="49"/>
        <v>1</v>
      </c>
      <c r="X89">
        <f t="shared" si="50"/>
        <v>2</v>
      </c>
      <c r="Y89">
        <f t="shared" si="51"/>
        <v>3</v>
      </c>
      <c r="Z89">
        <f t="shared" si="52"/>
        <v>3</v>
      </c>
    </row>
    <row r="90" spans="1:26" x14ac:dyDescent="0.3">
      <c r="A90">
        <f t="shared" si="33"/>
        <v>4830.020556225737</v>
      </c>
      <c r="B90">
        <f t="shared" si="34"/>
        <v>11146304.374111926</v>
      </c>
      <c r="C90">
        <f t="shared" si="35"/>
        <v>13834337145.354834</v>
      </c>
      <c r="D90">
        <f t="shared" si="36"/>
        <v>10125003344964.344</v>
      </c>
      <c r="E90">
        <f t="shared" si="37"/>
        <v>4700261881895380</v>
      </c>
      <c r="F90">
        <f t="shared" si="38"/>
        <v>1.4678391142336532E+18</v>
      </c>
      <c r="G90">
        <f t="shared" si="39"/>
        <v>3.2355938604243734E+20</v>
      </c>
      <c r="H90">
        <f t="shared" si="40"/>
        <v>5.2390549573642291E+22</v>
      </c>
      <c r="I90">
        <f t="shared" si="41"/>
        <v>6.4427382090228246E+24</v>
      </c>
      <c r="J90">
        <f t="shared" si="42"/>
        <v>6.1897001964269014E+26</v>
      </c>
      <c r="Q90">
        <f t="shared" si="43"/>
        <v>4</v>
      </c>
      <c r="R90">
        <f t="shared" si="44"/>
        <v>1</v>
      </c>
      <c r="S90">
        <f t="shared" si="45"/>
        <v>1</v>
      </c>
      <c r="T90">
        <f t="shared" si="46"/>
        <v>1</v>
      </c>
      <c r="U90">
        <f t="shared" si="47"/>
        <v>4</v>
      </c>
      <c r="V90">
        <f t="shared" si="48"/>
        <v>1</v>
      </c>
      <c r="W90">
        <f t="shared" si="49"/>
        <v>3</v>
      </c>
      <c r="X90">
        <f t="shared" si="50"/>
        <v>5</v>
      </c>
      <c r="Y90">
        <f t="shared" si="51"/>
        <v>6</v>
      </c>
      <c r="Z90">
        <f t="shared" si="52"/>
        <v>6</v>
      </c>
    </row>
    <row r="91" spans="1:26" x14ac:dyDescent="0.3">
      <c r="A91">
        <f t="shared" si="33"/>
        <v>5313.0226118483115</v>
      </c>
      <c r="B91">
        <f t="shared" si="34"/>
        <v>13375565.248934312</v>
      </c>
      <c r="C91">
        <f t="shared" si="35"/>
        <v>17984638288.961285</v>
      </c>
      <c r="D91">
        <f t="shared" si="36"/>
        <v>14175004682950.08</v>
      </c>
      <c r="E91">
        <f t="shared" si="37"/>
        <v>7050392822843070</v>
      </c>
      <c r="F91">
        <f t="shared" si="38"/>
        <v>2.3485425827738455E+18</v>
      </c>
      <c r="G91">
        <f t="shared" si="39"/>
        <v>5.5005095627214343E+20</v>
      </c>
      <c r="H91">
        <f t="shared" si="40"/>
        <v>9.4302989232556128E+22</v>
      </c>
      <c r="I91">
        <f t="shared" si="41"/>
        <v>1.2241202597143366E+25</v>
      </c>
      <c r="J91">
        <f t="shared" si="42"/>
        <v>1.2379400392853803E+27</v>
      </c>
      <c r="Q91">
        <f t="shared" si="43"/>
        <v>5</v>
      </c>
      <c r="R91">
        <f t="shared" si="44"/>
        <v>1</v>
      </c>
      <c r="S91">
        <f t="shared" si="45"/>
        <v>1</v>
      </c>
      <c r="T91">
        <f t="shared" si="46"/>
        <v>1</v>
      </c>
      <c r="U91">
        <f t="shared" si="47"/>
        <v>7</v>
      </c>
      <c r="V91">
        <f t="shared" si="48"/>
        <v>2</v>
      </c>
      <c r="W91">
        <f t="shared" si="49"/>
        <v>5</v>
      </c>
      <c r="X91">
        <f t="shared" si="50"/>
        <v>9</v>
      </c>
      <c r="Y91">
        <f t="shared" si="51"/>
        <v>1</v>
      </c>
      <c r="Z91">
        <f t="shared" si="52"/>
        <v>1</v>
      </c>
    </row>
    <row r="92" spans="1:26" x14ac:dyDescent="0.3">
      <c r="A92">
        <f t="shared" si="33"/>
        <v>5844.3248730331434</v>
      </c>
      <c r="B92">
        <f t="shared" si="34"/>
        <v>16050678.298721174</v>
      </c>
      <c r="C92">
        <f t="shared" si="35"/>
        <v>23380029775.64967</v>
      </c>
      <c r="D92">
        <f t="shared" si="36"/>
        <v>19845006556130.109</v>
      </c>
      <c r="E92">
        <f t="shared" si="37"/>
        <v>1.0575589234264604E+16</v>
      </c>
      <c r="F92">
        <f t="shared" si="38"/>
        <v>3.7576681324381532E+18</v>
      </c>
      <c r="G92">
        <f t="shared" si="39"/>
        <v>9.3508662566264386E+20</v>
      </c>
      <c r="H92">
        <f t="shared" si="40"/>
        <v>1.6974538061860105E+23</v>
      </c>
      <c r="I92">
        <f t="shared" si="41"/>
        <v>2.3258284934572396E+25</v>
      </c>
      <c r="J92">
        <f t="shared" si="42"/>
        <v>2.4758800785707605E+27</v>
      </c>
      <c r="Q92">
        <f t="shared" si="43"/>
        <v>5</v>
      </c>
      <c r="R92">
        <f t="shared" si="44"/>
        <v>1</v>
      </c>
      <c r="S92">
        <f t="shared" si="45"/>
        <v>2</v>
      </c>
      <c r="T92">
        <f t="shared" si="46"/>
        <v>1</v>
      </c>
      <c r="U92">
        <f t="shared" si="47"/>
        <v>1</v>
      </c>
      <c r="V92">
        <f t="shared" si="48"/>
        <v>3</v>
      </c>
      <c r="W92">
        <f t="shared" si="49"/>
        <v>9</v>
      </c>
      <c r="X92">
        <f t="shared" si="50"/>
        <v>1</v>
      </c>
      <c r="Y92">
        <f t="shared" si="51"/>
        <v>2</v>
      </c>
      <c r="Z92">
        <f t="shared" si="52"/>
        <v>2</v>
      </c>
    </row>
    <row r="93" spans="1:26" x14ac:dyDescent="0.3">
      <c r="A93">
        <f t="shared" si="33"/>
        <v>6428.7573603364581</v>
      </c>
      <c r="B93">
        <f t="shared" si="34"/>
        <v>19260813.958465409</v>
      </c>
      <c r="C93">
        <f t="shared" si="35"/>
        <v>30394038708.34457</v>
      </c>
      <c r="D93">
        <f t="shared" si="36"/>
        <v>27783009178582.152</v>
      </c>
      <c r="E93">
        <f t="shared" si="37"/>
        <v>1.5863383851396906E+16</v>
      </c>
      <c r="F93">
        <f t="shared" si="38"/>
        <v>6.0122690119010458E+18</v>
      </c>
      <c r="G93">
        <f t="shared" si="39"/>
        <v>1.5896472636264945E+21</v>
      </c>
      <c r="H93">
        <f t="shared" si="40"/>
        <v>3.0554168511348193E+23</v>
      </c>
      <c r="I93">
        <f t="shared" si="41"/>
        <v>4.4190741375687548E+25</v>
      </c>
      <c r="J93">
        <f t="shared" si="42"/>
        <v>4.9517601571415211E+27</v>
      </c>
      <c r="Q93">
        <f t="shared" si="43"/>
        <v>6</v>
      </c>
      <c r="R93">
        <f t="shared" si="44"/>
        <v>1</v>
      </c>
      <c r="S93">
        <f t="shared" si="45"/>
        <v>3</v>
      </c>
      <c r="T93">
        <f t="shared" si="46"/>
        <v>2</v>
      </c>
      <c r="U93">
        <f t="shared" si="47"/>
        <v>1</v>
      </c>
      <c r="V93">
        <f t="shared" si="48"/>
        <v>6</v>
      </c>
      <c r="W93">
        <f t="shared" si="49"/>
        <v>1</v>
      </c>
      <c r="X93">
        <f t="shared" si="50"/>
        <v>3</v>
      </c>
      <c r="Y93">
        <f t="shared" si="51"/>
        <v>4</v>
      </c>
      <c r="Z93">
        <f t="shared" si="52"/>
        <v>4</v>
      </c>
    </row>
    <row r="94" spans="1:26" x14ac:dyDescent="0.3">
      <c r="A94">
        <f t="shared" si="33"/>
        <v>7071.6330963701048</v>
      </c>
      <c r="B94">
        <f t="shared" si="34"/>
        <v>23112976.750158489</v>
      </c>
      <c r="C94">
        <f t="shared" si="35"/>
        <v>39512250320.847946</v>
      </c>
      <c r="D94">
        <f t="shared" si="36"/>
        <v>38896212850015.008</v>
      </c>
      <c r="E94">
        <f t="shared" si="37"/>
        <v>2.379507577709536E+16</v>
      </c>
      <c r="F94">
        <f t="shared" si="38"/>
        <v>9.6196304190416732E+18</v>
      </c>
      <c r="G94">
        <f t="shared" si="39"/>
        <v>2.7024003481650405E+21</v>
      </c>
      <c r="H94">
        <f t="shared" si="40"/>
        <v>5.4997503320426749E+23</v>
      </c>
      <c r="I94">
        <f t="shared" si="41"/>
        <v>8.3962408613806332E+25</v>
      </c>
      <c r="J94">
        <f t="shared" si="42"/>
        <v>9.9035203142830422E+27</v>
      </c>
      <c r="Q94">
        <f t="shared" si="43"/>
        <v>7</v>
      </c>
      <c r="R94">
        <f t="shared" si="44"/>
        <v>2</v>
      </c>
      <c r="S94">
        <f t="shared" si="45"/>
        <v>3</v>
      </c>
      <c r="T94">
        <f t="shared" si="46"/>
        <v>3</v>
      </c>
      <c r="U94">
        <f t="shared" si="47"/>
        <v>2</v>
      </c>
      <c r="V94">
        <f t="shared" si="48"/>
        <v>9</v>
      </c>
      <c r="W94">
        <f t="shared" si="49"/>
        <v>2</v>
      </c>
      <c r="X94">
        <f t="shared" si="50"/>
        <v>5</v>
      </c>
      <c r="Y94">
        <f t="shared" si="51"/>
        <v>8</v>
      </c>
      <c r="Z94">
        <f t="shared" si="52"/>
        <v>9</v>
      </c>
    </row>
    <row r="95" spans="1:26" x14ac:dyDescent="0.3">
      <c r="A95">
        <f t="shared" si="33"/>
        <v>7778.7964060071163</v>
      </c>
      <c r="B95">
        <f t="shared" si="34"/>
        <v>27735572.100190185</v>
      </c>
      <c r="C95">
        <f t="shared" si="35"/>
        <v>51365925417.102333</v>
      </c>
      <c r="D95">
        <f t="shared" si="36"/>
        <v>54454697990021.008</v>
      </c>
      <c r="E95">
        <f t="shared" si="37"/>
        <v>3.569261366564304E+16</v>
      </c>
      <c r="F95">
        <f t="shared" si="38"/>
        <v>1.5391408670466679E+19</v>
      </c>
      <c r="G95">
        <f t="shared" si="39"/>
        <v>4.594080591880569E+21</v>
      </c>
      <c r="H95">
        <f t="shared" si="40"/>
        <v>9.8995505976768145E+23</v>
      </c>
      <c r="I95">
        <f t="shared" si="41"/>
        <v>1.5952857636623202E+26</v>
      </c>
      <c r="J95">
        <f t="shared" si="42"/>
        <v>1.9807040628566084E+28</v>
      </c>
      <c r="Q95">
        <f t="shared" si="43"/>
        <v>7</v>
      </c>
      <c r="R95">
        <f t="shared" si="44"/>
        <v>2</v>
      </c>
      <c r="S95">
        <f t="shared" si="45"/>
        <v>5</v>
      </c>
      <c r="T95">
        <f t="shared" si="46"/>
        <v>5</v>
      </c>
      <c r="U95">
        <f t="shared" si="47"/>
        <v>3</v>
      </c>
      <c r="V95">
        <f t="shared" si="48"/>
        <v>1</v>
      </c>
      <c r="W95">
        <f t="shared" si="49"/>
        <v>4</v>
      </c>
      <c r="X95">
        <f t="shared" si="50"/>
        <v>9</v>
      </c>
      <c r="Y95">
        <f t="shared" si="51"/>
        <v>1</v>
      </c>
      <c r="Z95">
        <f t="shared" si="52"/>
        <v>1</v>
      </c>
    </row>
    <row r="96" spans="1:26" x14ac:dyDescent="0.3">
      <c r="A96">
        <f t="shared" si="33"/>
        <v>8556.6760466078285</v>
      </c>
      <c r="B96">
        <f t="shared" si="34"/>
        <v>33282686.520228222</v>
      </c>
      <c r="C96">
        <f t="shared" si="35"/>
        <v>66775703042.233032</v>
      </c>
      <c r="D96">
        <f t="shared" si="36"/>
        <v>76236577186029.406</v>
      </c>
      <c r="E96">
        <f t="shared" si="37"/>
        <v>5.353892049846456E+16</v>
      </c>
      <c r="F96">
        <f t="shared" si="38"/>
        <v>2.4626253872746689E+19</v>
      </c>
      <c r="G96">
        <f t="shared" si="39"/>
        <v>7.8099370061969668E+21</v>
      </c>
      <c r="H96">
        <f t="shared" si="40"/>
        <v>1.7819191075818268E+24</v>
      </c>
      <c r="I96">
        <f t="shared" si="41"/>
        <v>3.0310429509584081E+26</v>
      </c>
      <c r="J96">
        <f t="shared" si="42"/>
        <v>3.9614081257132169E+28</v>
      </c>
      <c r="Q96">
        <f t="shared" si="43"/>
        <v>8</v>
      </c>
      <c r="R96">
        <f t="shared" si="44"/>
        <v>3</v>
      </c>
      <c r="S96">
        <f t="shared" si="45"/>
        <v>6</v>
      </c>
      <c r="T96">
        <f t="shared" si="46"/>
        <v>7</v>
      </c>
      <c r="U96">
        <f t="shared" si="47"/>
        <v>5</v>
      </c>
      <c r="V96">
        <f t="shared" si="48"/>
        <v>2</v>
      </c>
      <c r="W96">
        <f t="shared" si="49"/>
        <v>7</v>
      </c>
      <c r="X96">
        <f t="shared" si="50"/>
        <v>1</v>
      </c>
      <c r="Y96">
        <f t="shared" si="51"/>
        <v>3</v>
      </c>
      <c r="Z96">
        <f t="shared" si="52"/>
        <v>3</v>
      </c>
    </row>
    <row r="97" spans="1:26" x14ac:dyDescent="0.3">
      <c r="A97">
        <f t="shared" si="33"/>
        <v>9412.343651268613</v>
      </c>
      <c r="B97">
        <f t="shared" si="34"/>
        <v>39939223.824273862</v>
      </c>
      <c r="C97">
        <f t="shared" si="35"/>
        <v>86808413954.902939</v>
      </c>
      <c r="D97">
        <f t="shared" si="36"/>
        <v>106731208060441.16</v>
      </c>
      <c r="E97">
        <f t="shared" si="37"/>
        <v>8.0308380747696832E+16</v>
      </c>
      <c r="F97">
        <f t="shared" si="38"/>
        <v>3.9402006196394705E+19</v>
      </c>
      <c r="G97">
        <f t="shared" si="39"/>
        <v>1.3276892910534844E+22</v>
      </c>
      <c r="H97">
        <f t="shared" si="40"/>
        <v>3.2074543936472882E+24</v>
      </c>
      <c r="I97">
        <f t="shared" si="41"/>
        <v>5.7589816068209752E+26</v>
      </c>
      <c r="J97">
        <f t="shared" si="42"/>
        <v>7.9228162514264338E+28</v>
      </c>
      <c r="Q97">
        <f t="shared" si="43"/>
        <v>9</v>
      </c>
      <c r="R97">
        <f t="shared" si="44"/>
        <v>3</v>
      </c>
      <c r="S97">
        <f t="shared" si="45"/>
        <v>8</v>
      </c>
      <c r="T97">
        <f t="shared" si="46"/>
        <v>1</v>
      </c>
      <c r="U97">
        <f t="shared" si="47"/>
        <v>8</v>
      </c>
      <c r="V97">
        <f t="shared" si="48"/>
        <v>3</v>
      </c>
      <c r="W97">
        <f t="shared" si="49"/>
        <v>1</v>
      </c>
      <c r="X97">
        <f t="shared" si="50"/>
        <v>3</v>
      </c>
      <c r="Y97">
        <f t="shared" si="51"/>
        <v>5</v>
      </c>
      <c r="Z97">
        <f t="shared" si="52"/>
        <v>7</v>
      </c>
    </row>
    <row r="98" spans="1:26" x14ac:dyDescent="0.3">
      <c r="A98">
        <f t="shared" si="33"/>
        <v>10353.578016395475</v>
      </c>
      <c r="B98">
        <f t="shared" si="34"/>
        <v>47927068.589128636</v>
      </c>
      <c r="C98">
        <f t="shared" si="35"/>
        <v>112850938141.37383</v>
      </c>
      <c r="D98">
        <f t="shared" si="36"/>
        <v>149423691284617.59</v>
      </c>
      <c r="E98">
        <f t="shared" si="37"/>
        <v>1.2046257112154525E+17</v>
      </c>
      <c r="F98">
        <f t="shared" si="38"/>
        <v>6.3043209914231529E+19</v>
      </c>
      <c r="G98">
        <f t="shared" si="39"/>
        <v>2.2570717947909233E+22</v>
      </c>
      <c r="H98">
        <f t="shared" si="40"/>
        <v>5.773417908565119E+24</v>
      </c>
      <c r="I98">
        <f t="shared" si="41"/>
        <v>1.0942065052959852E+27</v>
      </c>
      <c r="J98">
        <f t="shared" si="42"/>
        <v>1.5845632502852868E+29</v>
      </c>
      <c r="Q98">
        <f t="shared" si="43"/>
        <v>1</v>
      </c>
      <c r="R98">
        <f t="shared" si="44"/>
        <v>4</v>
      </c>
      <c r="S98">
        <f t="shared" si="45"/>
        <v>1</v>
      </c>
      <c r="T98">
        <f t="shared" si="46"/>
        <v>1</v>
      </c>
      <c r="U98">
        <f t="shared" si="47"/>
        <v>1</v>
      </c>
      <c r="V98">
        <f t="shared" si="48"/>
        <v>6</v>
      </c>
      <c r="W98">
        <f t="shared" si="49"/>
        <v>2</v>
      </c>
      <c r="X98">
        <f t="shared" si="50"/>
        <v>5</v>
      </c>
      <c r="Y98">
        <f t="shared" si="51"/>
        <v>1</v>
      </c>
      <c r="Z98">
        <f t="shared" si="52"/>
        <v>1</v>
      </c>
    </row>
    <row r="99" spans="1:26" x14ac:dyDescent="0.3">
      <c r="A99">
        <f t="shared" si="33"/>
        <v>11388.935818035023</v>
      </c>
      <c r="B99">
        <f t="shared" si="34"/>
        <v>57512482.306954361</v>
      </c>
      <c r="C99">
        <f t="shared" si="35"/>
        <v>146706219583.78598</v>
      </c>
      <c r="D99">
        <f t="shared" si="36"/>
        <v>209193167798464.63</v>
      </c>
      <c r="E99">
        <f t="shared" si="37"/>
        <v>1.8069385668231789E+17</v>
      </c>
      <c r="F99">
        <f t="shared" si="38"/>
        <v>1.0086913586277045E+20</v>
      </c>
      <c r="G99">
        <f t="shared" si="39"/>
        <v>3.8370220511445698E+22</v>
      </c>
      <c r="H99">
        <f t="shared" si="40"/>
        <v>1.0392152235417214E+25</v>
      </c>
      <c r="I99">
        <f t="shared" si="41"/>
        <v>2.078992360062372E+27</v>
      </c>
      <c r="J99">
        <f t="shared" si="42"/>
        <v>3.1691265005705735E+29</v>
      </c>
      <c r="Q99">
        <f t="shared" si="43"/>
        <v>1</v>
      </c>
      <c r="R99">
        <f t="shared" si="44"/>
        <v>5</v>
      </c>
      <c r="S99">
        <f t="shared" si="45"/>
        <v>1</v>
      </c>
      <c r="T99">
        <f t="shared" si="46"/>
        <v>2</v>
      </c>
      <c r="U99">
        <f t="shared" si="47"/>
        <v>1</v>
      </c>
      <c r="V99">
        <f t="shared" si="48"/>
        <v>1</v>
      </c>
      <c r="W99">
        <f t="shared" si="49"/>
        <v>3</v>
      </c>
      <c r="X99">
        <f t="shared" si="50"/>
        <v>1</v>
      </c>
      <c r="Y99">
        <f t="shared" si="51"/>
        <v>2</v>
      </c>
      <c r="Z99">
        <f t="shared" si="52"/>
        <v>3</v>
      </c>
    </row>
    <row r="100" spans="1:26" x14ac:dyDescent="0.3">
      <c r="A100">
        <f t="shared" si="33"/>
        <v>12527.829399838525</v>
      </c>
      <c r="B100">
        <f t="shared" si="34"/>
        <v>69014978.768345237</v>
      </c>
      <c r="C100">
        <f t="shared" si="35"/>
        <v>190718085458.92178</v>
      </c>
      <c r="D100">
        <f t="shared" si="36"/>
        <v>292870434917850.44</v>
      </c>
      <c r="E100">
        <f t="shared" si="37"/>
        <v>2.7104078502347683E+17</v>
      </c>
      <c r="F100">
        <f t="shared" si="38"/>
        <v>1.6139061738043274E+20</v>
      </c>
      <c r="G100">
        <f t="shared" si="39"/>
        <v>6.5229374869457684E+22</v>
      </c>
      <c r="H100">
        <f t="shared" si="40"/>
        <v>1.8705874023750985E+25</v>
      </c>
      <c r="I100">
        <f t="shared" si="41"/>
        <v>3.9500854841185066E+27</v>
      </c>
      <c r="J100">
        <f t="shared" si="42"/>
        <v>6.338253001141147E+29</v>
      </c>
      <c r="Q100">
        <f t="shared" si="43"/>
        <v>1</v>
      </c>
      <c r="R100">
        <f t="shared" si="44"/>
        <v>6</v>
      </c>
      <c r="S100">
        <f t="shared" si="45"/>
        <v>1</v>
      </c>
      <c r="T100">
        <f t="shared" si="46"/>
        <v>2</v>
      </c>
      <c r="U100">
        <f t="shared" si="47"/>
        <v>2</v>
      </c>
      <c r="V100">
        <f t="shared" si="48"/>
        <v>1</v>
      </c>
      <c r="W100">
        <f t="shared" si="49"/>
        <v>6</v>
      </c>
      <c r="X100">
        <f t="shared" si="50"/>
        <v>1</v>
      </c>
      <c r="Y100">
        <f t="shared" si="51"/>
        <v>3</v>
      </c>
      <c r="Z100">
        <f t="shared" si="52"/>
        <v>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Kinney Hwang</dc:creator>
  <cp:lastModifiedBy>Kinney Hwang</cp:lastModifiedBy>
  <dcterms:created xsi:type="dcterms:W3CDTF">2020-03-07T04:40:40Z</dcterms:created>
  <dcterms:modified xsi:type="dcterms:W3CDTF">2020-03-07T16:41:37Z</dcterms:modified>
</cp:coreProperties>
</file>